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договор от 29.11.2015" sheetId="1" r:id="rId1"/>
  </sheets>
  <definedNames>
    <definedName name="_xlnm._FilterDatabase" localSheetId="0" hidden="1">'договор от 29.11.2015'!$A$7:$AH$66</definedName>
    <definedName name="_xlnm.Print_Titles" localSheetId="0">'договор от 29.11.2015'!$5:$7</definedName>
    <definedName name="_xlnm.Print_Area" localSheetId="0">'договор от 29.11.2015'!$A$5:$AH$61</definedName>
  </definedNames>
  <calcPr fullCalcOnLoad="1"/>
</workbook>
</file>

<file path=xl/sharedStrings.xml><?xml version="1.0" encoding="utf-8"?>
<sst xmlns="http://schemas.openxmlformats.org/spreadsheetml/2006/main" count="181" uniqueCount="86">
  <si>
    <t>№ п/п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</si>
  <si>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</si>
  <si>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</si>
  <si>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</si>
  <si>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</si>
  <si>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</si>
  <si>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</si>
  <si>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</si>
  <si>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</si>
  <si>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</si>
  <si>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</si>
  <si>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</si>
  <si>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</si>
  <si>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</si>
  <si>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</si>
  <si>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</si>
  <si>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</si>
  <si>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</si>
  <si>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</si>
  <si>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</si>
  <si>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коммун. квартир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</si>
  <si>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</si>
  <si>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</si>
  <si>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</si>
  <si>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</si>
  <si>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</si>
  <si>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</si>
  <si>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электроплиты, общая площ. кв.м</t>
  </si>
  <si>
    <t>печей, шт</t>
  </si>
  <si>
    <t>Всего кровли, кв. м</t>
  </si>
  <si>
    <t>Площадь сформированного земельного участка, кв.м</t>
  </si>
  <si>
    <t>дерев.</t>
  </si>
  <si>
    <t>Кадастровый номер земельного участка</t>
  </si>
  <si>
    <t>Исакогорский и Цигломенский территориальный округ</t>
  </si>
  <si>
    <t>32 к 1</t>
  </si>
  <si>
    <t>нежилая, арендная</t>
  </si>
  <si>
    <t>5-ти комн. и более</t>
  </si>
  <si>
    <t>поставщик тепла</t>
  </si>
  <si>
    <t>Деревянные неблагоустроенные жилые дома с центральным отоплением</t>
  </si>
  <si>
    <t>3 к 1</t>
  </si>
  <si>
    <t>Деревянные благоустроенные жилые дома</t>
  </si>
  <si>
    <t>БАССЕЙНАЯ ул.</t>
  </si>
  <si>
    <t>2 к 1</t>
  </si>
  <si>
    <t>ДЕЖНЕВЦЕВ ул.</t>
  </si>
  <si>
    <t>14 к 2</t>
  </si>
  <si>
    <t>14 к 3</t>
  </si>
  <si>
    <t>14 к 6</t>
  </si>
  <si>
    <t>14 к 7</t>
  </si>
  <si>
    <t>29 к 2</t>
  </si>
  <si>
    <t>КОЧУРИНСКАЯ ул.</t>
  </si>
  <si>
    <t>НОВЫЙ пр.</t>
  </si>
  <si>
    <t>ВТОРАЯ ул.</t>
  </si>
  <si>
    <t>14 к 4</t>
  </si>
  <si>
    <t>14 к 5</t>
  </si>
  <si>
    <t>СЕВЕРНЫЙ пр.</t>
  </si>
  <si>
    <t>26 к 1</t>
  </si>
  <si>
    <t>ПАВЛА ОРЛОВА ул.</t>
  </si>
  <si>
    <t>29:22:080505:32</t>
  </si>
  <si>
    <t>13 к 5</t>
  </si>
  <si>
    <t>29:22:080505:109</t>
  </si>
  <si>
    <t>29:22:080505:10</t>
  </si>
  <si>
    <t>29:22:080505:3</t>
  </si>
  <si>
    <t>29:22:080505:2</t>
  </si>
  <si>
    <t>29:22:080505:5</t>
  </si>
  <si>
    <t>29:22:080505:6</t>
  </si>
  <si>
    <t>29:22:080505:7</t>
  </si>
  <si>
    <t>29:22:080505:43</t>
  </si>
  <si>
    <t>29:22:080505:9</t>
  </si>
  <si>
    <t>29:22:080505:8</t>
  </si>
  <si>
    <t>29:22:081002:2</t>
  </si>
  <si>
    <t>29:22:080505:113</t>
  </si>
  <si>
    <t>29:22:080505:111</t>
  </si>
  <si>
    <t>29:22:081002:35</t>
  </si>
  <si>
    <t>дерев</t>
  </si>
  <si>
    <t>кирпич</t>
  </si>
  <si>
    <t>Объем строений куб.м</t>
  </si>
  <si>
    <t>вспомог. площадь кв.м</t>
  </si>
  <si>
    <t>горячее водосн., общая площ. кв.м</t>
  </si>
  <si>
    <t>Приложение №1</t>
  </si>
  <si>
    <t xml:space="preserve">к Извещению и документации </t>
  </si>
  <si>
    <t>о проведении открытого конкурса</t>
  </si>
  <si>
    <t>Информационная карта лот 3</t>
  </si>
  <si>
    <t>Деревянные благоустроенные жилые дома с центральным и печным отоплением</t>
  </si>
  <si>
    <t>Деревянные, кирпичные неблагоустроенные жилые дома</t>
  </si>
  <si>
    <t>Деревянные неблагоустроенные жилые дома с центральным и печным отоплением</t>
  </si>
  <si>
    <t>Деревянные, кирпичные неблагоустроенные жилые дома с ХВС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</si>
</sst>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:AH8"/>
    </sheetView>
  </sheetViews>
  <sheetFormatPr defaultColWidth="9.140625" defaultRowHeight="12.75"/>
  <cols>
    <col min="1" max="1" width="3.8515625" style="1" customWidth="1"/>
    <col min="2" max="2" width="23.8515625" style="0" customWidth="1"/>
    <col min="3" max="3" width="6.7109375" style="20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28125" style="0" customWidth="1"/>
    <col min="16" max="16" width="7.8515625" style="0" customWidth="1"/>
    <col min="17" max="21" width="5.421875" style="0" customWidth="1"/>
    <col min="22" max="23" width="8.28125" style="0" customWidth="1"/>
    <col min="24" max="24" width="7.421875" style="0" customWidth="1"/>
    <col min="25" max="26" width="8.28125" style="0" customWidth="1"/>
    <col min="27" max="27" width="8.7109375" style="0" customWidth="1"/>
    <col min="28" max="28" width="8.8515625" style="0" customWidth="1"/>
    <col min="29" max="29" width="8.28125" style="0" customWidth="1"/>
    <col min="30" max="30" width="7.8515625" style="0" customWidth="1"/>
    <col min="31" max="31" width="7.00390625" style="0" customWidth="1"/>
    <col min="34" max="34" width="15.140625" style="4" customWidth="1"/>
  </cols>
  <sheetData>
    <row r="1" spans="1:34" ht="12.75">
      <c r="A1" s="22"/>
      <c r="C1" s="19"/>
      <c r="W1" s="13" t="s">
        <v>78</v>
      </c>
      <c r="X1" s="13"/>
      <c r="Y1" s="13"/>
      <c r="Z1" s="13"/>
      <c r="AA1" s="13"/>
      <c r="AB1" s="13"/>
      <c r="AH1"/>
    </row>
    <row r="2" spans="1:34" ht="12.75">
      <c r="A2" s="22"/>
      <c r="C2" s="19"/>
      <c r="W2" s="13" t="s">
        <v>79</v>
      </c>
      <c r="X2" s="13"/>
      <c r="Y2" s="13"/>
      <c r="Z2" s="13"/>
      <c r="AA2" s="13"/>
      <c r="AB2" s="13"/>
      <c r="AH2"/>
    </row>
    <row r="3" spans="1:26" s="14" customFormat="1" ht="14.25" customHeight="1">
      <c r="A3" s="23"/>
      <c r="G3" s="15" t="s">
        <v>81</v>
      </c>
      <c r="W3" s="13" t="s">
        <v>80</v>
      </c>
      <c r="X3" s="13"/>
      <c r="Y3" s="13"/>
      <c r="Z3" s="13"/>
    </row>
    <row r="4" s="14" customFormat="1" ht="9" customHeight="1">
      <c r="A4" s="23"/>
    </row>
    <row r="5" spans="1:34" s="1" customFormat="1" ht="12.75">
      <c r="A5" s="31" t="s">
        <v>0</v>
      </c>
      <c r="B5" s="31"/>
      <c r="C5" s="33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75</v>
      </c>
      <c r="L5" s="31" t="s">
        <v>9</v>
      </c>
      <c r="M5" s="31"/>
      <c r="N5" s="31"/>
      <c r="O5" s="2"/>
      <c r="P5" s="31" t="s">
        <v>19</v>
      </c>
      <c r="Q5" s="31"/>
      <c r="R5" s="31"/>
      <c r="S5" s="31"/>
      <c r="T5" s="31"/>
      <c r="U5" s="31"/>
      <c r="V5" s="31" t="s">
        <v>20</v>
      </c>
      <c r="W5" s="39" t="s">
        <v>21</v>
      </c>
      <c r="X5" s="39"/>
      <c r="Y5" s="39"/>
      <c r="Z5" s="39"/>
      <c r="AA5" s="39"/>
      <c r="AB5" s="39"/>
      <c r="AC5" s="39"/>
      <c r="AD5" s="39"/>
      <c r="AE5" s="39"/>
      <c r="AF5" s="31" t="s">
        <v>29</v>
      </c>
      <c r="AG5" s="31" t="s">
        <v>30</v>
      </c>
      <c r="AH5" s="29" t="s">
        <v>32</v>
      </c>
    </row>
    <row r="6" spans="1:34" s="1" customFormat="1" ht="12.75" customHeight="1">
      <c r="A6" s="31"/>
      <c r="B6" s="32"/>
      <c r="C6" s="34"/>
      <c r="D6" s="32"/>
      <c r="E6" s="32"/>
      <c r="F6" s="32"/>
      <c r="G6" s="32"/>
      <c r="H6" s="32"/>
      <c r="I6" s="32"/>
      <c r="J6" s="32"/>
      <c r="K6" s="32"/>
      <c r="L6" s="31" t="s">
        <v>12</v>
      </c>
      <c r="M6" s="31"/>
      <c r="N6" s="31"/>
      <c r="O6" s="2"/>
      <c r="P6" s="31" t="s">
        <v>13</v>
      </c>
      <c r="Q6" s="31" t="s">
        <v>14</v>
      </c>
      <c r="R6" s="31"/>
      <c r="S6" s="31"/>
      <c r="T6" s="31"/>
      <c r="U6" s="31"/>
      <c r="V6" s="32"/>
      <c r="W6" s="31" t="s">
        <v>22</v>
      </c>
      <c r="X6" s="29" t="s">
        <v>37</v>
      </c>
      <c r="Y6" s="31" t="s">
        <v>23</v>
      </c>
      <c r="Z6" s="31" t="s">
        <v>24</v>
      </c>
      <c r="AA6" s="31" t="s">
        <v>25</v>
      </c>
      <c r="AB6" s="31" t="s">
        <v>26</v>
      </c>
      <c r="AC6" s="31" t="s">
        <v>77</v>
      </c>
      <c r="AD6" s="31" t="s">
        <v>27</v>
      </c>
      <c r="AE6" s="31" t="s">
        <v>28</v>
      </c>
      <c r="AF6" s="32"/>
      <c r="AG6" s="32"/>
      <c r="AH6" s="36"/>
    </row>
    <row r="7" spans="1:34" ht="65.25" customHeight="1">
      <c r="A7" s="31"/>
      <c r="B7" s="32"/>
      <c r="C7" s="35"/>
      <c r="D7" s="32"/>
      <c r="E7" s="32"/>
      <c r="F7" s="32"/>
      <c r="G7" s="32"/>
      <c r="H7" s="32"/>
      <c r="I7" s="32"/>
      <c r="J7" s="32"/>
      <c r="K7" s="32"/>
      <c r="L7" s="2" t="s">
        <v>10</v>
      </c>
      <c r="M7" s="2" t="s">
        <v>76</v>
      </c>
      <c r="N7" s="2" t="s">
        <v>11</v>
      </c>
      <c r="O7" s="2" t="s">
        <v>35</v>
      </c>
      <c r="P7" s="32"/>
      <c r="Q7" s="3" t="s">
        <v>18</v>
      </c>
      <c r="R7" s="3" t="s">
        <v>16</v>
      </c>
      <c r="S7" s="3" t="s">
        <v>15</v>
      </c>
      <c r="T7" s="3" t="s">
        <v>17</v>
      </c>
      <c r="U7" s="3" t="s">
        <v>36</v>
      </c>
      <c r="V7" s="32"/>
      <c r="W7" s="32"/>
      <c r="X7" s="30"/>
      <c r="Y7" s="32"/>
      <c r="Z7" s="32"/>
      <c r="AA7" s="32"/>
      <c r="AB7" s="32"/>
      <c r="AC7" s="32"/>
      <c r="AD7" s="32"/>
      <c r="AE7" s="32"/>
      <c r="AF7" s="32"/>
      <c r="AG7" s="32"/>
      <c r="AH7" s="37"/>
    </row>
    <row r="8" spans="1:34" s="17" customFormat="1" ht="24.75" customHeight="1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4.25">
      <c r="A9" s="25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12.75">
      <c r="A10" s="16">
        <v>1</v>
      </c>
      <c r="B10" s="5" t="s">
        <v>41</v>
      </c>
      <c r="C10" s="18">
        <v>3</v>
      </c>
      <c r="D10" s="5">
        <v>2</v>
      </c>
      <c r="E10" s="5">
        <v>2</v>
      </c>
      <c r="F10" s="5" t="s">
        <v>31</v>
      </c>
      <c r="G10" s="5">
        <v>1993</v>
      </c>
      <c r="H10" s="5">
        <v>2009</v>
      </c>
      <c r="I10" s="5">
        <v>30</v>
      </c>
      <c r="J10" s="5">
        <v>617.6</v>
      </c>
      <c r="K10" s="5">
        <v>2341</v>
      </c>
      <c r="L10" s="5">
        <v>328.9</v>
      </c>
      <c r="M10" s="5">
        <v>288.7</v>
      </c>
      <c r="N10" s="6">
        <f aca="true" t="shared" si="0" ref="N10:N21">L10+M10</f>
        <v>617.5999999999999</v>
      </c>
      <c r="O10" s="5"/>
      <c r="P10" s="5">
        <v>16</v>
      </c>
      <c r="Q10" s="5">
        <v>12</v>
      </c>
      <c r="R10" s="5">
        <v>4</v>
      </c>
      <c r="S10" s="5"/>
      <c r="T10" s="5"/>
      <c r="U10" s="5"/>
      <c r="V10" s="5"/>
      <c r="W10" s="6">
        <v>617.6</v>
      </c>
      <c r="X10" s="6"/>
      <c r="Y10" s="5"/>
      <c r="Z10" s="5">
        <v>617.6</v>
      </c>
      <c r="AA10" s="5">
        <v>617.6</v>
      </c>
      <c r="AB10" s="5">
        <v>617.6</v>
      </c>
      <c r="AC10" s="5"/>
      <c r="AD10" s="5"/>
      <c r="AE10" s="5"/>
      <c r="AF10" s="5">
        <v>511.4</v>
      </c>
      <c r="AG10" s="5"/>
      <c r="AH10" s="8"/>
    </row>
    <row r="11" spans="1:34" ht="12.75">
      <c r="A11" s="16">
        <v>2</v>
      </c>
      <c r="B11" s="5" t="s">
        <v>56</v>
      </c>
      <c r="C11" s="18" t="s">
        <v>42</v>
      </c>
      <c r="D11" s="5">
        <v>2</v>
      </c>
      <c r="E11" s="5">
        <v>3</v>
      </c>
      <c r="F11" s="5" t="s">
        <v>31</v>
      </c>
      <c r="G11" s="5">
        <v>1974</v>
      </c>
      <c r="H11" s="5">
        <v>2009</v>
      </c>
      <c r="I11" s="5">
        <v>27</v>
      </c>
      <c r="J11" s="5">
        <v>855.4</v>
      </c>
      <c r="K11" s="5">
        <v>2677</v>
      </c>
      <c r="L11" s="5">
        <v>448.6</v>
      </c>
      <c r="M11" s="5">
        <v>406.8</v>
      </c>
      <c r="N11" s="6">
        <f t="shared" si="0"/>
        <v>855.4000000000001</v>
      </c>
      <c r="O11" s="5"/>
      <c r="P11" s="5">
        <v>10</v>
      </c>
      <c r="Q11" s="5"/>
      <c r="R11" s="5">
        <v>5</v>
      </c>
      <c r="S11" s="5">
        <v>4</v>
      </c>
      <c r="T11" s="5">
        <v>1</v>
      </c>
      <c r="U11" s="5"/>
      <c r="V11" s="5"/>
      <c r="W11" s="6">
        <v>855.4</v>
      </c>
      <c r="X11" s="6"/>
      <c r="Y11" s="5"/>
      <c r="Z11" s="5">
        <v>855.4</v>
      </c>
      <c r="AA11" s="5">
        <v>855.4</v>
      </c>
      <c r="AB11" s="5">
        <v>855.4</v>
      </c>
      <c r="AC11" s="5">
        <v>855.4</v>
      </c>
      <c r="AD11" s="5"/>
      <c r="AE11" s="5"/>
      <c r="AF11" s="5">
        <v>694.7</v>
      </c>
      <c r="AG11" s="5"/>
      <c r="AH11" s="8"/>
    </row>
    <row r="12" spans="1:34" ht="12.75">
      <c r="A12" s="16">
        <v>3</v>
      </c>
      <c r="B12" s="5" t="s">
        <v>56</v>
      </c>
      <c r="C12" s="18">
        <v>5</v>
      </c>
      <c r="D12" s="5">
        <v>2</v>
      </c>
      <c r="E12" s="5">
        <v>3</v>
      </c>
      <c r="F12" s="5" t="s">
        <v>31</v>
      </c>
      <c r="G12" s="5">
        <v>1955</v>
      </c>
      <c r="H12" s="5">
        <v>2008</v>
      </c>
      <c r="I12" s="5">
        <v>25</v>
      </c>
      <c r="J12" s="5">
        <v>634.9</v>
      </c>
      <c r="K12" s="5">
        <v>3121</v>
      </c>
      <c r="L12" s="5">
        <v>303.3</v>
      </c>
      <c r="M12" s="5">
        <v>331.6</v>
      </c>
      <c r="N12" s="6">
        <f t="shared" si="0"/>
        <v>634.9000000000001</v>
      </c>
      <c r="O12" s="5"/>
      <c r="P12" s="5">
        <v>12</v>
      </c>
      <c r="Q12" s="5">
        <v>4</v>
      </c>
      <c r="R12" s="5">
        <v>6</v>
      </c>
      <c r="S12" s="5">
        <v>2</v>
      </c>
      <c r="T12" s="5"/>
      <c r="U12" s="5"/>
      <c r="V12" s="5"/>
      <c r="W12" s="6">
        <v>634.9</v>
      </c>
      <c r="X12" s="6"/>
      <c r="Y12" s="5"/>
      <c r="Z12" s="5">
        <v>634.9</v>
      </c>
      <c r="AA12" s="5">
        <v>634.9</v>
      </c>
      <c r="AB12" s="5"/>
      <c r="AC12" s="5">
        <v>634.9</v>
      </c>
      <c r="AD12" s="5">
        <v>634.9</v>
      </c>
      <c r="AE12" s="5"/>
      <c r="AF12" s="5">
        <v>672.7</v>
      </c>
      <c r="AG12" s="5">
        <v>2708</v>
      </c>
      <c r="AH12" s="8" t="s">
        <v>57</v>
      </c>
    </row>
    <row r="13" spans="1:34" ht="14.25">
      <c r="A13" s="25" t="s">
        <v>82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1:34" ht="12.75">
      <c r="A14" s="16">
        <v>4</v>
      </c>
      <c r="B14" s="5" t="s">
        <v>41</v>
      </c>
      <c r="C14" s="18">
        <v>5</v>
      </c>
      <c r="D14" s="5">
        <v>2</v>
      </c>
      <c r="E14" s="5">
        <v>2</v>
      </c>
      <c r="F14" s="5" t="s">
        <v>31</v>
      </c>
      <c r="G14" s="5">
        <v>1957</v>
      </c>
      <c r="H14" s="5">
        <v>1993</v>
      </c>
      <c r="I14" s="5">
        <v>41</v>
      </c>
      <c r="J14" s="6">
        <v>706</v>
      </c>
      <c r="K14" s="5">
        <v>2692</v>
      </c>
      <c r="L14" s="5">
        <v>478.4</v>
      </c>
      <c r="M14" s="5">
        <v>227.6</v>
      </c>
      <c r="N14" s="6">
        <f>L14+M14</f>
        <v>706</v>
      </c>
      <c r="O14" s="5"/>
      <c r="P14" s="5">
        <v>12</v>
      </c>
      <c r="Q14" s="5"/>
      <c r="R14" s="5">
        <v>4</v>
      </c>
      <c r="S14" s="5">
        <v>8</v>
      </c>
      <c r="T14" s="5"/>
      <c r="U14" s="5"/>
      <c r="V14" s="5"/>
      <c r="W14" s="6">
        <v>706</v>
      </c>
      <c r="X14" s="6"/>
      <c r="Y14" s="6">
        <v>706</v>
      </c>
      <c r="Z14" s="6">
        <v>706</v>
      </c>
      <c r="AA14" s="6">
        <v>706</v>
      </c>
      <c r="AB14" s="6">
        <v>706</v>
      </c>
      <c r="AC14" s="5"/>
      <c r="AD14" s="5"/>
      <c r="AE14" s="5">
        <v>23</v>
      </c>
      <c r="AF14" s="5">
        <v>583.3</v>
      </c>
      <c r="AG14" s="5"/>
      <c r="AH14" s="8"/>
    </row>
    <row r="15" spans="1:34" ht="12.75">
      <c r="A15" s="16">
        <v>5</v>
      </c>
      <c r="B15" s="5" t="s">
        <v>41</v>
      </c>
      <c r="C15" s="18">
        <v>7</v>
      </c>
      <c r="D15" s="5">
        <v>2</v>
      </c>
      <c r="E15" s="5">
        <v>2</v>
      </c>
      <c r="F15" s="5" t="s">
        <v>31</v>
      </c>
      <c r="G15" s="5">
        <v>1957</v>
      </c>
      <c r="H15" s="5">
        <v>1993</v>
      </c>
      <c r="I15" s="5">
        <v>39</v>
      </c>
      <c r="J15" s="6">
        <v>709</v>
      </c>
      <c r="K15" s="5">
        <v>2743</v>
      </c>
      <c r="L15" s="5">
        <v>481.4</v>
      </c>
      <c r="M15" s="5">
        <v>227.6</v>
      </c>
      <c r="N15" s="6">
        <f>L15+M15</f>
        <v>709</v>
      </c>
      <c r="O15" s="5"/>
      <c r="P15" s="5">
        <v>12</v>
      </c>
      <c r="Q15" s="5"/>
      <c r="R15" s="5">
        <v>4</v>
      </c>
      <c r="S15" s="5">
        <v>8</v>
      </c>
      <c r="T15" s="5"/>
      <c r="U15" s="5"/>
      <c r="V15" s="5"/>
      <c r="W15" s="6">
        <v>709</v>
      </c>
      <c r="X15" s="6"/>
      <c r="Y15" s="6">
        <v>709</v>
      </c>
      <c r="Z15" s="6">
        <v>709</v>
      </c>
      <c r="AA15" s="6">
        <v>709</v>
      </c>
      <c r="AB15" s="6">
        <v>709</v>
      </c>
      <c r="AC15" s="5"/>
      <c r="AD15" s="5"/>
      <c r="AE15" s="5">
        <v>21</v>
      </c>
      <c r="AF15" s="5">
        <v>584.6</v>
      </c>
      <c r="AG15" s="5"/>
      <c r="AH15" s="8"/>
    </row>
    <row r="16" spans="1:34" ht="14.25">
      <c r="A16" s="25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ht="12.75">
      <c r="A17" s="16">
        <v>6</v>
      </c>
      <c r="B17" s="5" t="s">
        <v>43</v>
      </c>
      <c r="C17" s="18" t="s">
        <v>58</v>
      </c>
      <c r="D17" s="5">
        <v>2</v>
      </c>
      <c r="E17" s="5">
        <v>2</v>
      </c>
      <c r="F17" s="5" t="s">
        <v>73</v>
      </c>
      <c r="G17" s="5">
        <v>1934</v>
      </c>
      <c r="H17" s="5">
        <v>1993</v>
      </c>
      <c r="I17" s="5">
        <v>34</v>
      </c>
      <c r="J17" s="5">
        <v>668.8</v>
      </c>
      <c r="K17" s="5">
        <v>2788</v>
      </c>
      <c r="L17" s="5">
        <v>374.5</v>
      </c>
      <c r="M17" s="5">
        <v>294.3</v>
      </c>
      <c r="N17" s="5">
        <f t="shared" si="0"/>
        <v>668.8</v>
      </c>
      <c r="O17" s="5"/>
      <c r="P17" s="5">
        <v>14</v>
      </c>
      <c r="Q17" s="5">
        <v>4</v>
      </c>
      <c r="R17" s="5">
        <v>6</v>
      </c>
      <c r="S17" s="5">
        <v>4</v>
      </c>
      <c r="T17" s="5"/>
      <c r="U17" s="5"/>
      <c r="V17" s="5"/>
      <c r="W17" s="6"/>
      <c r="X17" s="6"/>
      <c r="Y17" s="5">
        <v>668.8</v>
      </c>
      <c r="Z17" s="5"/>
      <c r="AA17" s="5"/>
      <c r="AB17" s="5"/>
      <c r="AC17" s="5"/>
      <c r="AD17" s="5"/>
      <c r="AE17" s="5">
        <v>18</v>
      </c>
      <c r="AF17" s="5">
        <v>644.4</v>
      </c>
      <c r="AG17" s="5">
        <v>711</v>
      </c>
      <c r="AH17" s="8" t="s">
        <v>60</v>
      </c>
    </row>
    <row r="18" spans="1:34" ht="12.75">
      <c r="A18" s="16">
        <v>7</v>
      </c>
      <c r="B18" s="5" t="s">
        <v>43</v>
      </c>
      <c r="C18" s="18" t="s">
        <v>44</v>
      </c>
      <c r="D18" s="5">
        <v>2</v>
      </c>
      <c r="E18" s="5">
        <v>2</v>
      </c>
      <c r="F18" s="5" t="s">
        <v>73</v>
      </c>
      <c r="G18" s="5">
        <v>1940</v>
      </c>
      <c r="H18" s="5">
        <v>2012</v>
      </c>
      <c r="I18" s="5">
        <v>51</v>
      </c>
      <c r="J18" s="5">
        <v>572.6</v>
      </c>
      <c r="K18" s="5">
        <v>2839</v>
      </c>
      <c r="L18" s="5">
        <v>389.3</v>
      </c>
      <c r="M18" s="5">
        <v>183.3</v>
      </c>
      <c r="N18" s="5">
        <f t="shared" si="0"/>
        <v>572.6</v>
      </c>
      <c r="O18" s="5"/>
      <c r="P18" s="5">
        <v>8</v>
      </c>
      <c r="Q18" s="5"/>
      <c r="R18" s="5"/>
      <c r="S18" s="5">
        <v>8</v>
      </c>
      <c r="T18" s="5"/>
      <c r="U18" s="5"/>
      <c r="V18" s="5">
        <v>3</v>
      </c>
      <c r="W18" s="6"/>
      <c r="X18" s="6"/>
      <c r="Y18" s="5">
        <v>572.6</v>
      </c>
      <c r="Z18" s="5"/>
      <c r="AA18" s="5"/>
      <c r="AB18" s="5">
        <v>572.6</v>
      </c>
      <c r="AC18" s="5"/>
      <c r="AD18" s="5"/>
      <c r="AE18" s="5">
        <v>20</v>
      </c>
      <c r="AF18" s="5">
        <v>524.8</v>
      </c>
      <c r="AG18" s="5">
        <v>763</v>
      </c>
      <c r="AH18" s="8" t="s">
        <v>61</v>
      </c>
    </row>
    <row r="19" spans="1:34" ht="12.75">
      <c r="A19" s="16">
        <v>8</v>
      </c>
      <c r="B19" s="5" t="s">
        <v>43</v>
      </c>
      <c r="C19" s="18" t="s">
        <v>45</v>
      </c>
      <c r="D19" s="5">
        <v>2</v>
      </c>
      <c r="E19" s="5">
        <v>3</v>
      </c>
      <c r="F19" s="5" t="s">
        <v>73</v>
      </c>
      <c r="G19" s="5">
        <v>1964</v>
      </c>
      <c r="H19" s="5">
        <v>1993</v>
      </c>
      <c r="I19" s="5">
        <v>42</v>
      </c>
      <c r="J19" s="5">
        <v>502.3</v>
      </c>
      <c r="K19" s="5">
        <v>1782</v>
      </c>
      <c r="L19" s="5">
        <v>339.3</v>
      </c>
      <c r="M19" s="6">
        <v>163</v>
      </c>
      <c r="N19" s="5">
        <f t="shared" si="0"/>
        <v>502.3</v>
      </c>
      <c r="O19" s="5"/>
      <c r="P19" s="5">
        <v>12</v>
      </c>
      <c r="Q19" s="5">
        <v>2</v>
      </c>
      <c r="R19" s="5">
        <v>6</v>
      </c>
      <c r="S19" s="5">
        <v>4</v>
      </c>
      <c r="T19" s="5"/>
      <c r="U19" s="5"/>
      <c r="V19" s="5"/>
      <c r="W19" s="6"/>
      <c r="X19" s="6"/>
      <c r="Y19" s="5">
        <v>502.3</v>
      </c>
      <c r="Z19" s="5"/>
      <c r="AA19" s="5"/>
      <c r="AB19" s="5">
        <v>502.3</v>
      </c>
      <c r="AC19" s="5"/>
      <c r="AD19" s="5"/>
      <c r="AE19" s="5">
        <v>16</v>
      </c>
      <c r="AF19" s="5">
        <v>448.4</v>
      </c>
      <c r="AG19" s="5">
        <v>494</v>
      </c>
      <c r="AH19" s="8" t="s">
        <v>62</v>
      </c>
    </row>
    <row r="20" spans="1:34" ht="12.75">
      <c r="A20" s="16">
        <v>9</v>
      </c>
      <c r="B20" s="5" t="s">
        <v>43</v>
      </c>
      <c r="C20" s="18" t="s">
        <v>46</v>
      </c>
      <c r="D20" s="5">
        <v>1</v>
      </c>
      <c r="E20" s="5">
        <v>2</v>
      </c>
      <c r="F20" s="5" t="s">
        <v>73</v>
      </c>
      <c r="G20" s="5">
        <v>1937</v>
      </c>
      <c r="H20" s="5">
        <v>1991</v>
      </c>
      <c r="I20" s="5">
        <v>11</v>
      </c>
      <c r="J20" s="5">
        <v>161.4</v>
      </c>
      <c r="K20" s="5">
        <v>587</v>
      </c>
      <c r="L20" s="5">
        <v>101.7</v>
      </c>
      <c r="M20" s="5">
        <v>59.7</v>
      </c>
      <c r="N20" s="5">
        <f t="shared" si="0"/>
        <v>161.4</v>
      </c>
      <c r="O20" s="5"/>
      <c r="P20" s="5">
        <v>3</v>
      </c>
      <c r="Q20" s="5"/>
      <c r="R20" s="5">
        <v>1</v>
      </c>
      <c r="S20" s="5">
        <v>2</v>
      </c>
      <c r="T20" s="5"/>
      <c r="U20" s="5"/>
      <c r="V20" s="5"/>
      <c r="W20" s="6"/>
      <c r="X20" s="6"/>
      <c r="Y20" s="5">
        <v>161.4</v>
      </c>
      <c r="Z20" s="5"/>
      <c r="AA20" s="5"/>
      <c r="AB20" s="5"/>
      <c r="AC20" s="5"/>
      <c r="AD20" s="5"/>
      <c r="AE20" s="5">
        <v>5</v>
      </c>
      <c r="AF20" s="5">
        <v>262.1</v>
      </c>
      <c r="AG20" s="5">
        <v>288</v>
      </c>
      <c r="AH20" s="8" t="s">
        <v>65</v>
      </c>
    </row>
    <row r="21" spans="1:34" ht="12.75">
      <c r="A21" s="16">
        <v>10</v>
      </c>
      <c r="B21" s="5" t="s">
        <v>43</v>
      </c>
      <c r="C21" s="18" t="s">
        <v>47</v>
      </c>
      <c r="D21" s="5">
        <v>2</v>
      </c>
      <c r="E21" s="5">
        <v>2</v>
      </c>
      <c r="F21" s="5" t="s">
        <v>73</v>
      </c>
      <c r="G21" s="5">
        <v>1961</v>
      </c>
      <c r="H21" s="5">
        <v>1994</v>
      </c>
      <c r="I21" s="5">
        <v>51</v>
      </c>
      <c r="J21" s="5">
        <v>2490</v>
      </c>
      <c r="K21" s="5">
        <v>690.3</v>
      </c>
      <c r="L21" s="5">
        <v>478.7</v>
      </c>
      <c r="M21" s="5">
        <v>211.6</v>
      </c>
      <c r="N21" s="5">
        <f t="shared" si="0"/>
        <v>690.3</v>
      </c>
      <c r="O21" s="5"/>
      <c r="P21" s="5">
        <v>12</v>
      </c>
      <c r="Q21" s="5"/>
      <c r="R21" s="5">
        <v>4</v>
      </c>
      <c r="S21" s="5">
        <v>8</v>
      </c>
      <c r="T21" s="5"/>
      <c r="U21" s="5"/>
      <c r="V21" s="5"/>
      <c r="W21" s="6"/>
      <c r="X21" s="6"/>
      <c r="Y21" s="5">
        <v>690.3</v>
      </c>
      <c r="Z21" s="5"/>
      <c r="AA21" s="5"/>
      <c r="AB21" s="5">
        <v>690.3</v>
      </c>
      <c r="AC21" s="5"/>
      <c r="AD21" s="5"/>
      <c r="AE21" s="5">
        <v>16</v>
      </c>
      <c r="AF21" s="5">
        <v>529.9</v>
      </c>
      <c r="AG21" s="5">
        <v>718</v>
      </c>
      <c r="AH21" s="8" t="s">
        <v>64</v>
      </c>
    </row>
    <row r="22" spans="1:34" ht="12.75">
      <c r="A22" s="16">
        <v>11</v>
      </c>
      <c r="B22" s="5" t="s">
        <v>43</v>
      </c>
      <c r="C22" s="18">
        <v>18</v>
      </c>
      <c r="D22" s="5">
        <v>2</v>
      </c>
      <c r="E22" s="5">
        <v>1</v>
      </c>
      <c r="F22" s="5" t="s">
        <v>74</v>
      </c>
      <c r="G22" s="5">
        <v>1961</v>
      </c>
      <c r="H22" s="5">
        <v>2009</v>
      </c>
      <c r="I22" s="5">
        <v>53</v>
      </c>
      <c r="J22" s="5">
        <v>1192</v>
      </c>
      <c r="K22" s="5">
        <v>285.7</v>
      </c>
      <c r="L22" s="5">
        <v>191.9</v>
      </c>
      <c r="M22" s="5">
        <v>93.8</v>
      </c>
      <c r="N22" s="5">
        <f aca="true" t="shared" si="1" ref="N22:N27">L22+M22</f>
        <v>285.7</v>
      </c>
      <c r="O22" s="5"/>
      <c r="P22" s="5">
        <v>8</v>
      </c>
      <c r="Q22" s="5"/>
      <c r="R22" s="5">
        <v>6</v>
      </c>
      <c r="S22" s="5">
        <v>2</v>
      </c>
      <c r="T22" s="5"/>
      <c r="U22" s="5"/>
      <c r="V22" s="5"/>
      <c r="W22" s="6"/>
      <c r="X22" s="6"/>
      <c r="Y22" s="5">
        <v>285.7</v>
      </c>
      <c r="Z22" s="5"/>
      <c r="AA22" s="5"/>
      <c r="AB22" s="5"/>
      <c r="AC22" s="5"/>
      <c r="AD22" s="5"/>
      <c r="AE22" s="5">
        <v>10</v>
      </c>
      <c r="AF22" s="5">
        <v>279.2</v>
      </c>
      <c r="AG22" s="5">
        <v>1382</v>
      </c>
      <c r="AH22" s="8" t="s">
        <v>66</v>
      </c>
    </row>
    <row r="23" spans="1:34" ht="12.75">
      <c r="A23" s="16">
        <v>12</v>
      </c>
      <c r="B23" s="5" t="s">
        <v>43</v>
      </c>
      <c r="C23" s="18">
        <v>19</v>
      </c>
      <c r="D23" s="5">
        <v>2</v>
      </c>
      <c r="E23" s="5">
        <v>1</v>
      </c>
      <c r="F23" s="5" t="s">
        <v>74</v>
      </c>
      <c r="G23" s="5">
        <v>1965</v>
      </c>
      <c r="H23" s="5">
        <v>1994</v>
      </c>
      <c r="I23" s="5">
        <v>34</v>
      </c>
      <c r="J23" s="5">
        <v>288.3</v>
      </c>
      <c r="K23" s="5">
        <v>1291</v>
      </c>
      <c r="L23" s="5">
        <v>192.3</v>
      </c>
      <c r="M23" s="5">
        <v>96</v>
      </c>
      <c r="N23" s="5">
        <f t="shared" si="1"/>
        <v>288.3</v>
      </c>
      <c r="O23" s="5"/>
      <c r="P23" s="5">
        <v>8</v>
      </c>
      <c r="Q23" s="5"/>
      <c r="R23" s="5">
        <v>6</v>
      </c>
      <c r="S23" s="5">
        <v>2</v>
      </c>
      <c r="T23" s="5"/>
      <c r="U23" s="5"/>
      <c r="V23" s="5"/>
      <c r="W23" s="6"/>
      <c r="X23" s="6"/>
      <c r="Y23" s="5">
        <v>288.3</v>
      </c>
      <c r="Z23" s="5"/>
      <c r="AA23" s="5"/>
      <c r="AB23" s="5">
        <v>288.3</v>
      </c>
      <c r="AC23" s="5"/>
      <c r="AD23" s="5"/>
      <c r="AE23" s="5">
        <v>10</v>
      </c>
      <c r="AF23" s="5">
        <v>294.3</v>
      </c>
      <c r="AG23" s="5">
        <v>417</v>
      </c>
      <c r="AH23" s="8" t="s">
        <v>63</v>
      </c>
    </row>
    <row r="24" spans="1:34" ht="12.75">
      <c r="A24" s="16">
        <v>13</v>
      </c>
      <c r="B24" s="5" t="s">
        <v>43</v>
      </c>
      <c r="C24" s="18">
        <v>20</v>
      </c>
      <c r="D24" s="5">
        <v>2</v>
      </c>
      <c r="E24" s="5">
        <v>1</v>
      </c>
      <c r="F24" s="5" t="s">
        <v>74</v>
      </c>
      <c r="G24" s="5">
        <v>1965</v>
      </c>
      <c r="H24" s="5">
        <v>1995</v>
      </c>
      <c r="I24" s="5">
        <v>37</v>
      </c>
      <c r="J24" s="5">
        <v>291.8</v>
      </c>
      <c r="K24" s="5">
        <v>1318</v>
      </c>
      <c r="L24" s="6">
        <v>198</v>
      </c>
      <c r="M24" s="5">
        <v>93.8</v>
      </c>
      <c r="N24" s="5">
        <f t="shared" si="1"/>
        <v>291.8</v>
      </c>
      <c r="O24" s="5"/>
      <c r="P24" s="5">
        <v>8</v>
      </c>
      <c r="Q24" s="5"/>
      <c r="R24" s="5">
        <v>6</v>
      </c>
      <c r="S24" s="5">
        <v>2</v>
      </c>
      <c r="T24" s="5"/>
      <c r="U24" s="5"/>
      <c r="V24" s="5"/>
      <c r="W24" s="6"/>
      <c r="X24" s="6"/>
      <c r="Y24" s="5">
        <v>291.8</v>
      </c>
      <c r="Z24" s="5"/>
      <c r="AA24" s="5"/>
      <c r="AB24" s="5">
        <v>291.8</v>
      </c>
      <c r="AC24" s="5"/>
      <c r="AD24" s="5"/>
      <c r="AE24" s="5">
        <v>11</v>
      </c>
      <c r="AF24" s="5">
        <v>279.2</v>
      </c>
      <c r="AG24" s="5"/>
      <c r="AH24" s="8"/>
    </row>
    <row r="25" spans="1:34" ht="12.75">
      <c r="A25" s="16">
        <v>14</v>
      </c>
      <c r="B25" s="5" t="s">
        <v>43</v>
      </c>
      <c r="C25" s="18">
        <v>21</v>
      </c>
      <c r="D25" s="5">
        <v>2</v>
      </c>
      <c r="E25" s="5">
        <v>1</v>
      </c>
      <c r="F25" s="5" t="s">
        <v>74</v>
      </c>
      <c r="G25" s="5">
        <v>1963</v>
      </c>
      <c r="H25" s="5">
        <v>1995</v>
      </c>
      <c r="I25" s="5">
        <v>38</v>
      </c>
      <c r="J25" s="5">
        <v>293.6</v>
      </c>
      <c r="K25" s="5">
        <v>1339</v>
      </c>
      <c r="L25" s="5">
        <v>198.7</v>
      </c>
      <c r="M25" s="5">
        <v>94.9</v>
      </c>
      <c r="N25" s="5">
        <f t="shared" si="1"/>
        <v>293.6</v>
      </c>
      <c r="O25" s="5"/>
      <c r="P25" s="5">
        <v>8</v>
      </c>
      <c r="Q25" s="5"/>
      <c r="R25" s="5">
        <v>6</v>
      </c>
      <c r="S25" s="5">
        <v>2</v>
      </c>
      <c r="T25" s="5"/>
      <c r="U25" s="5"/>
      <c r="V25" s="5"/>
      <c r="W25" s="6"/>
      <c r="X25" s="6"/>
      <c r="Y25" s="5">
        <v>293.6</v>
      </c>
      <c r="Z25" s="5"/>
      <c r="AA25" s="5"/>
      <c r="AB25" s="5">
        <v>293.6</v>
      </c>
      <c r="AC25" s="5"/>
      <c r="AD25" s="5"/>
      <c r="AE25" s="5">
        <v>10</v>
      </c>
      <c r="AF25" s="5">
        <v>279.2</v>
      </c>
      <c r="AG25" s="5"/>
      <c r="AH25" s="8"/>
    </row>
    <row r="26" spans="1:34" ht="12.75">
      <c r="A26" s="16">
        <v>15</v>
      </c>
      <c r="B26" s="5" t="s">
        <v>43</v>
      </c>
      <c r="C26" s="18">
        <v>22</v>
      </c>
      <c r="D26" s="5">
        <v>2</v>
      </c>
      <c r="E26" s="5">
        <v>1</v>
      </c>
      <c r="F26" s="5" t="s">
        <v>74</v>
      </c>
      <c r="G26" s="5">
        <v>1963</v>
      </c>
      <c r="H26" s="5">
        <v>1995</v>
      </c>
      <c r="I26" s="5">
        <v>40</v>
      </c>
      <c r="J26" s="5">
        <v>289.5</v>
      </c>
      <c r="K26" s="5">
        <v>1332</v>
      </c>
      <c r="L26" s="5">
        <v>193</v>
      </c>
      <c r="M26" s="5">
        <v>96.5</v>
      </c>
      <c r="N26" s="5">
        <f t="shared" si="1"/>
        <v>289.5</v>
      </c>
      <c r="O26" s="5"/>
      <c r="P26" s="5">
        <v>8</v>
      </c>
      <c r="Q26" s="5"/>
      <c r="R26" s="5">
        <v>6</v>
      </c>
      <c r="S26" s="5">
        <v>2</v>
      </c>
      <c r="T26" s="5"/>
      <c r="U26" s="5"/>
      <c r="V26" s="5"/>
      <c r="W26" s="6"/>
      <c r="X26" s="6"/>
      <c r="Y26" s="5">
        <v>289.5</v>
      </c>
      <c r="Z26" s="5"/>
      <c r="AA26" s="5"/>
      <c r="AB26" s="5">
        <v>289.5</v>
      </c>
      <c r="AC26" s="5"/>
      <c r="AD26" s="5"/>
      <c r="AE26" s="5">
        <v>12</v>
      </c>
      <c r="AF26" s="5">
        <v>279.4</v>
      </c>
      <c r="AG26" s="5"/>
      <c r="AH26" s="8"/>
    </row>
    <row r="27" spans="1:34" ht="12.75">
      <c r="A27" s="16">
        <v>16</v>
      </c>
      <c r="B27" s="5" t="s">
        <v>43</v>
      </c>
      <c r="C27" s="18" t="s">
        <v>48</v>
      </c>
      <c r="D27" s="5">
        <v>1</v>
      </c>
      <c r="E27" s="5">
        <v>2</v>
      </c>
      <c r="F27" s="5" t="s">
        <v>74</v>
      </c>
      <c r="G27" s="5">
        <v>1961</v>
      </c>
      <c r="H27" s="5">
        <v>1998</v>
      </c>
      <c r="I27" s="5">
        <v>75</v>
      </c>
      <c r="J27" s="5">
        <v>161.6</v>
      </c>
      <c r="K27" s="5">
        <v>811</v>
      </c>
      <c r="L27" s="5">
        <v>109.6</v>
      </c>
      <c r="M27" s="6">
        <v>52</v>
      </c>
      <c r="N27" s="5">
        <f t="shared" si="1"/>
        <v>161.6</v>
      </c>
      <c r="O27" s="5"/>
      <c r="P27" s="5">
        <v>8</v>
      </c>
      <c r="Q27" s="5">
        <v>8</v>
      </c>
      <c r="R27" s="5"/>
      <c r="S27" s="5"/>
      <c r="T27" s="5"/>
      <c r="U27" s="5"/>
      <c r="V27" s="5"/>
      <c r="W27" s="6"/>
      <c r="X27" s="6"/>
      <c r="Y27" s="5">
        <v>161.6</v>
      </c>
      <c r="Z27" s="5"/>
      <c r="AA27" s="5"/>
      <c r="AB27" s="5"/>
      <c r="AC27" s="5"/>
      <c r="AD27" s="5"/>
      <c r="AE27" s="5">
        <v>8</v>
      </c>
      <c r="AF27" s="5">
        <v>353.2</v>
      </c>
      <c r="AG27" s="5"/>
      <c r="AH27" s="8"/>
    </row>
    <row r="28" spans="1:34" ht="12.75">
      <c r="A28" s="16">
        <v>17</v>
      </c>
      <c r="B28" s="5" t="s">
        <v>49</v>
      </c>
      <c r="C28" s="18">
        <v>30</v>
      </c>
      <c r="D28" s="5">
        <v>2</v>
      </c>
      <c r="E28" s="5">
        <v>2</v>
      </c>
      <c r="F28" s="5" t="s">
        <v>73</v>
      </c>
      <c r="G28" s="5">
        <v>1957</v>
      </c>
      <c r="H28" s="5">
        <v>1998</v>
      </c>
      <c r="I28" s="5">
        <v>25</v>
      </c>
      <c r="J28" s="6">
        <v>471.6</v>
      </c>
      <c r="K28" s="5">
        <v>2087</v>
      </c>
      <c r="L28" s="5">
        <v>313.8</v>
      </c>
      <c r="M28" s="5">
        <v>157.8</v>
      </c>
      <c r="N28" s="6">
        <f aca="true" t="shared" si="2" ref="N28:N38">L28+M28</f>
        <v>471.6</v>
      </c>
      <c r="O28" s="5"/>
      <c r="P28" s="5">
        <v>8</v>
      </c>
      <c r="Q28" s="5"/>
      <c r="R28" s="5">
        <v>4</v>
      </c>
      <c r="S28" s="5">
        <v>4</v>
      </c>
      <c r="T28" s="5"/>
      <c r="U28" s="5"/>
      <c r="V28" s="5">
        <v>1</v>
      </c>
      <c r="W28" s="6"/>
      <c r="X28" s="6"/>
      <c r="Y28" s="6">
        <v>471.6</v>
      </c>
      <c r="Z28" s="6"/>
      <c r="AA28" s="6"/>
      <c r="AB28" s="6"/>
      <c r="AC28" s="6"/>
      <c r="AD28" s="6"/>
      <c r="AE28" s="6">
        <v>12</v>
      </c>
      <c r="AF28" s="5">
        <v>400</v>
      </c>
      <c r="AG28" s="5">
        <v>436</v>
      </c>
      <c r="AH28" s="8" t="s">
        <v>69</v>
      </c>
    </row>
    <row r="29" spans="1:34" ht="12.75">
      <c r="A29" s="16">
        <v>18</v>
      </c>
      <c r="B29" s="5" t="s">
        <v>49</v>
      </c>
      <c r="C29" s="18">
        <v>44</v>
      </c>
      <c r="D29" s="5">
        <v>2</v>
      </c>
      <c r="E29" s="5">
        <v>2</v>
      </c>
      <c r="F29" s="5" t="s">
        <v>73</v>
      </c>
      <c r="G29" s="5">
        <v>1953</v>
      </c>
      <c r="H29" s="5">
        <v>1993</v>
      </c>
      <c r="I29" s="5">
        <v>56</v>
      </c>
      <c r="J29" s="6">
        <v>584.7</v>
      </c>
      <c r="K29" s="5">
        <v>2327</v>
      </c>
      <c r="L29" s="5">
        <v>385.6</v>
      </c>
      <c r="M29" s="5">
        <v>199.1</v>
      </c>
      <c r="N29" s="6">
        <f t="shared" si="2"/>
        <v>584.7</v>
      </c>
      <c r="O29" s="5"/>
      <c r="P29" s="5">
        <v>12</v>
      </c>
      <c r="Q29" s="5"/>
      <c r="R29" s="5">
        <v>4</v>
      </c>
      <c r="S29" s="5">
        <v>8</v>
      </c>
      <c r="T29" s="5"/>
      <c r="U29" s="5"/>
      <c r="V29" s="5">
        <v>1</v>
      </c>
      <c r="W29" s="6"/>
      <c r="X29" s="6"/>
      <c r="Y29" s="6">
        <v>584.7</v>
      </c>
      <c r="Z29" s="6"/>
      <c r="AA29" s="6"/>
      <c r="AB29" s="6">
        <v>584.7</v>
      </c>
      <c r="AC29" s="6"/>
      <c r="AD29" s="6"/>
      <c r="AE29" s="6">
        <v>20</v>
      </c>
      <c r="AF29" s="5">
        <v>488</v>
      </c>
      <c r="AG29" s="5"/>
      <c r="AH29" s="8"/>
    </row>
    <row r="30" spans="1:34" ht="12.75">
      <c r="A30" s="16">
        <v>19</v>
      </c>
      <c r="B30" s="5" t="s">
        <v>49</v>
      </c>
      <c r="C30" s="18">
        <v>46</v>
      </c>
      <c r="D30" s="5">
        <v>2</v>
      </c>
      <c r="E30" s="5">
        <v>2</v>
      </c>
      <c r="F30" s="5" t="s">
        <v>73</v>
      </c>
      <c r="G30" s="5">
        <v>1954</v>
      </c>
      <c r="H30" s="5">
        <v>1993</v>
      </c>
      <c r="I30" s="5">
        <v>55</v>
      </c>
      <c r="J30" s="6">
        <v>577.6</v>
      </c>
      <c r="K30" s="5">
        <v>2336</v>
      </c>
      <c r="L30" s="5">
        <v>377.6</v>
      </c>
      <c r="M30" s="5">
        <v>200</v>
      </c>
      <c r="N30" s="6">
        <f t="shared" si="2"/>
        <v>577.6</v>
      </c>
      <c r="O30" s="5"/>
      <c r="P30" s="5">
        <v>12</v>
      </c>
      <c r="Q30" s="5"/>
      <c r="R30" s="5">
        <v>4</v>
      </c>
      <c r="S30" s="5">
        <v>8</v>
      </c>
      <c r="T30" s="5"/>
      <c r="U30" s="5"/>
      <c r="V30" s="5">
        <v>1</v>
      </c>
      <c r="W30" s="6"/>
      <c r="X30" s="6"/>
      <c r="Y30" s="6">
        <v>577.6</v>
      </c>
      <c r="Z30" s="6"/>
      <c r="AA30" s="6"/>
      <c r="AB30" s="6">
        <v>577.6</v>
      </c>
      <c r="AC30" s="6"/>
      <c r="AD30" s="6"/>
      <c r="AE30" s="6">
        <v>20</v>
      </c>
      <c r="AF30" s="5">
        <v>484.9</v>
      </c>
      <c r="AG30" s="5"/>
      <c r="AH30" s="8"/>
    </row>
    <row r="31" spans="1:34" ht="12.75">
      <c r="A31" s="16">
        <v>20</v>
      </c>
      <c r="B31" s="5" t="s">
        <v>50</v>
      </c>
      <c r="C31" s="18">
        <v>11</v>
      </c>
      <c r="D31" s="5">
        <v>2</v>
      </c>
      <c r="E31" s="5">
        <v>3</v>
      </c>
      <c r="F31" s="5" t="s">
        <v>73</v>
      </c>
      <c r="G31" s="5">
        <v>1966</v>
      </c>
      <c r="H31" s="5">
        <v>1999</v>
      </c>
      <c r="I31" s="5">
        <v>50</v>
      </c>
      <c r="J31" s="6">
        <v>522</v>
      </c>
      <c r="K31" s="5">
        <v>1956</v>
      </c>
      <c r="L31" s="5">
        <v>342.2</v>
      </c>
      <c r="M31" s="5">
        <v>179.8</v>
      </c>
      <c r="N31" s="6">
        <f t="shared" si="2"/>
        <v>522</v>
      </c>
      <c r="O31" s="5"/>
      <c r="P31" s="5">
        <v>12</v>
      </c>
      <c r="Q31" s="5">
        <v>2</v>
      </c>
      <c r="R31" s="5">
        <v>6</v>
      </c>
      <c r="S31" s="5">
        <v>4</v>
      </c>
      <c r="T31" s="5"/>
      <c r="U31" s="5"/>
      <c r="V31" s="5"/>
      <c r="W31" s="6"/>
      <c r="X31" s="6"/>
      <c r="Y31" s="6">
        <v>522</v>
      </c>
      <c r="Z31" s="6"/>
      <c r="AA31" s="6"/>
      <c r="AB31" s="6">
        <v>522</v>
      </c>
      <c r="AC31" s="6"/>
      <c r="AD31" s="6"/>
      <c r="AE31" s="6">
        <v>16</v>
      </c>
      <c r="AF31" s="5">
        <v>472.4</v>
      </c>
      <c r="AG31" s="5"/>
      <c r="AH31" s="8"/>
    </row>
    <row r="32" spans="1:34" ht="12.75">
      <c r="A32" s="16">
        <v>21</v>
      </c>
      <c r="B32" s="5" t="s">
        <v>50</v>
      </c>
      <c r="C32" s="18">
        <v>13</v>
      </c>
      <c r="D32" s="5">
        <v>2</v>
      </c>
      <c r="E32" s="5">
        <v>3</v>
      </c>
      <c r="F32" s="5" t="s">
        <v>73</v>
      </c>
      <c r="G32" s="5">
        <v>1967</v>
      </c>
      <c r="H32" s="5">
        <v>1999</v>
      </c>
      <c r="I32" s="5">
        <v>48</v>
      </c>
      <c r="J32" s="6">
        <v>522.5</v>
      </c>
      <c r="K32" s="5">
        <v>1987</v>
      </c>
      <c r="L32" s="5">
        <v>344.6</v>
      </c>
      <c r="M32" s="5">
        <v>177.9</v>
      </c>
      <c r="N32" s="6">
        <f t="shared" si="2"/>
        <v>522.5</v>
      </c>
      <c r="O32" s="5"/>
      <c r="P32" s="5">
        <v>12</v>
      </c>
      <c r="Q32" s="5">
        <v>2</v>
      </c>
      <c r="R32" s="5">
        <v>6</v>
      </c>
      <c r="S32" s="5">
        <v>4</v>
      </c>
      <c r="T32" s="5"/>
      <c r="U32" s="5"/>
      <c r="V32" s="5"/>
      <c r="W32" s="6"/>
      <c r="X32" s="6"/>
      <c r="Y32" s="6">
        <v>522.5</v>
      </c>
      <c r="Z32" s="6"/>
      <c r="AA32" s="6"/>
      <c r="AB32" s="6">
        <v>522.5</v>
      </c>
      <c r="AC32" s="6"/>
      <c r="AD32" s="6"/>
      <c r="AE32" s="6">
        <v>16</v>
      </c>
      <c r="AF32" s="6">
        <v>467</v>
      </c>
      <c r="AG32" s="5"/>
      <c r="AH32" s="8"/>
    </row>
    <row r="33" spans="1:34" ht="12.75">
      <c r="A33" s="16">
        <v>22</v>
      </c>
      <c r="B33" s="5" t="s">
        <v>50</v>
      </c>
      <c r="C33" s="18">
        <v>15</v>
      </c>
      <c r="D33" s="5">
        <v>2</v>
      </c>
      <c r="E33" s="5">
        <v>3</v>
      </c>
      <c r="F33" s="5" t="s">
        <v>73</v>
      </c>
      <c r="G33" s="5">
        <v>1966</v>
      </c>
      <c r="H33" s="5">
        <v>1999</v>
      </c>
      <c r="I33" s="5">
        <v>46</v>
      </c>
      <c r="J33" s="6">
        <v>517</v>
      </c>
      <c r="K33" s="5">
        <v>1918</v>
      </c>
      <c r="L33" s="5">
        <v>344.6</v>
      </c>
      <c r="M33" s="5">
        <v>172.4</v>
      </c>
      <c r="N33" s="6">
        <f t="shared" si="2"/>
        <v>517</v>
      </c>
      <c r="O33" s="5"/>
      <c r="P33" s="5">
        <v>12</v>
      </c>
      <c r="Q33" s="5">
        <v>2</v>
      </c>
      <c r="R33" s="5">
        <v>6</v>
      </c>
      <c r="S33" s="5">
        <v>4</v>
      </c>
      <c r="T33" s="5"/>
      <c r="U33" s="5"/>
      <c r="V33" s="5"/>
      <c r="W33" s="6"/>
      <c r="X33" s="6"/>
      <c r="Y33" s="6">
        <v>517</v>
      </c>
      <c r="Z33" s="6"/>
      <c r="AA33" s="6"/>
      <c r="AB33" s="6">
        <v>517</v>
      </c>
      <c r="AC33" s="6"/>
      <c r="AD33" s="6"/>
      <c r="AE33" s="6">
        <v>16</v>
      </c>
      <c r="AF33" s="6">
        <v>467</v>
      </c>
      <c r="AG33" s="5"/>
      <c r="AH33" s="8"/>
    </row>
    <row r="34" spans="1:34" ht="12.75">
      <c r="A34" s="16">
        <v>23</v>
      </c>
      <c r="B34" s="5" t="s">
        <v>50</v>
      </c>
      <c r="C34" s="18">
        <v>17</v>
      </c>
      <c r="D34" s="5">
        <v>2</v>
      </c>
      <c r="E34" s="5">
        <v>3</v>
      </c>
      <c r="F34" s="5" t="s">
        <v>73</v>
      </c>
      <c r="G34" s="5">
        <v>1966</v>
      </c>
      <c r="H34" s="5">
        <v>1999</v>
      </c>
      <c r="I34" s="5">
        <v>46</v>
      </c>
      <c r="J34" s="6">
        <v>528.9</v>
      </c>
      <c r="K34" s="5">
        <v>2026</v>
      </c>
      <c r="L34" s="5">
        <v>349.8</v>
      </c>
      <c r="M34" s="5">
        <v>179.1</v>
      </c>
      <c r="N34" s="6">
        <f t="shared" si="2"/>
        <v>528.9</v>
      </c>
      <c r="O34" s="5"/>
      <c r="P34" s="5">
        <v>12</v>
      </c>
      <c r="Q34" s="5">
        <v>2</v>
      </c>
      <c r="R34" s="5">
        <v>6</v>
      </c>
      <c r="S34" s="5">
        <v>4</v>
      </c>
      <c r="T34" s="5"/>
      <c r="U34" s="5"/>
      <c r="V34" s="5"/>
      <c r="W34" s="6"/>
      <c r="X34" s="6"/>
      <c r="Y34" s="6">
        <v>528.9</v>
      </c>
      <c r="Z34" s="6"/>
      <c r="AA34" s="6"/>
      <c r="AB34" s="6">
        <v>528.9</v>
      </c>
      <c r="AC34" s="6"/>
      <c r="AD34" s="6"/>
      <c r="AE34" s="6">
        <v>16</v>
      </c>
      <c r="AF34" s="5">
        <v>480.8</v>
      </c>
      <c r="AG34" s="5"/>
      <c r="AH34" s="8"/>
    </row>
    <row r="35" spans="1:34" ht="12.75">
      <c r="A35" s="16">
        <v>24</v>
      </c>
      <c r="B35" s="5" t="s">
        <v>50</v>
      </c>
      <c r="C35" s="18">
        <v>25</v>
      </c>
      <c r="D35" s="5">
        <v>2</v>
      </c>
      <c r="E35" s="5">
        <v>3</v>
      </c>
      <c r="F35" s="5" t="s">
        <v>73</v>
      </c>
      <c r="G35" s="5">
        <v>1966</v>
      </c>
      <c r="H35" s="5">
        <v>1995</v>
      </c>
      <c r="I35" s="5">
        <v>35</v>
      </c>
      <c r="J35" s="6">
        <v>523.4</v>
      </c>
      <c r="K35" s="5">
        <v>1806</v>
      </c>
      <c r="L35" s="5">
        <v>345.3</v>
      </c>
      <c r="M35" s="5">
        <v>178.1</v>
      </c>
      <c r="N35" s="6">
        <f t="shared" si="2"/>
        <v>523.4</v>
      </c>
      <c r="O35" s="5"/>
      <c r="P35" s="5">
        <v>12</v>
      </c>
      <c r="Q35" s="5">
        <v>2</v>
      </c>
      <c r="R35" s="5">
        <v>6</v>
      </c>
      <c r="S35" s="5">
        <v>4</v>
      </c>
      <c r="T35" s="5"/>
      <c r="U35" s="5"/>
      <c r="V35" s="5"/>
      <c r="W35" s="6"/>
      <c r="X35" s="6"/>
      <c r="Y35" s="6">
        <v>523.4</v>
      </c>
      <c r="Z35" s="6"/>
      <c r="AA35" s="6"/>
      <c r="AB35" s="6">
        <v>523.4</v>
      </c>
      <c r="AC35" s="6"/>
      <c r="AD35" s="6"/>
      <c r="AE35" s="6">
        <v>16</v>
      </c>
      <c r="AF35" s="5">
        <v>472.4</v>
      </c>
      <c r="AG35" s="5"/>
      <c r="AH35" s="8"/>
    </row>
    <row r="36" spans="1:34" ht="12.75">
      <c r="A36" s="16">
        <v>25</v>
      </c>
      <c r="B36" s="5" t="s">
        <v>56</v>
      </c>
      <c r="C36" s="18">
        <v>10</v>
      </c>
      <c r="D36" s="5">
        <v>2</v>
      </c>
      <c r="E36" s="5">
        <v>2</v>
      </c>
      <c r="F36" s="5" t="s">
        <v>73</v>
      </c>
      <c r="G36" s="5">
        <v>1956</v>
      </c>
      <c r="H36" s="5">
        <v>2012</v>
      </c>
      <c r="I36" s="5">
        <v>63</v>
      </c>
      <c r="J36" s="6">
        <v>520.9</v>
      </c>
      <c r="K36" s="5">
        <v>2260</v>
      </c>
      <c r="L36" s="5">
        <v>349.6</v>
      </c>
      <c r="M36" s="5">
        <v>171.3</v>
      </c>
      <c r="N36" s="6">
        <f t="shared" si="2"/>
        <v>520.9000000000001</v>
      </c>
      <c r="O36" s="5"/>
      <c r="P36" s="5">
        <v>8</v>
      </c>
      <c r="Q36" s="5"/>
      <c r="R36" s="5">
        <v>4</v>
      </c>
      <c r="S36" s="5">
        <v>2</v>
      </c>
      <c r="T36" s="5">
        <v>2</v>
      </c>
      <c r="U36" s="5"/>
      <c r="V36" s="5"/>
      <c r="W36" s="6"/>
      <c r="X36" s="6"/>
      <c r="Y36" s="6">
        <v>520.9</v>
      </c>
      <c r="Z36" s="6"/>
      <c r="AA36" s="6"/>
      <c r="AB36" s="6">
        <v>520.9</v>
      </c>
      <c r="AC36" s="6"/>
      <c r="AD36" s="6"/>
      <c r="AE36" s="6">
        <v>14</v>
      </c>
      <c r="AF36" s="5">
        <v>432.1</v>
      </c>
      <c r="AG36" s="5"/>
      <c r="AH36" s="8"/>
    </row>
    <row r="37" spans="1:34" ht="12.75">
      <c r="A37" s="16">
        <v>26</v>
      </c>
      <c r="B37" s="5" t="s">
        <v>51</v>
      </c>
      <c r="C37" s="18">
        <v>3</v>
      </c>
      <c r="D37" s="5">
        <v>2</v>
      </c>
      <c r="E37" s="5">
        <v>3</v>
      </c>
      <c r="F37" s="5" t="s">
        <v>73</v>
      </c>
      <c r="G37" s="5">
        <v>1968</v>
      </c>
      <c r="H37" s="5">
        <v>2015</v>
      </c>
      <c r="I37" s="5">
        <v>62</v>
      </c>
      <c r="J37" s="6">
        <v>517.8</v>
      </c>
      <c r="K37" s="5">
        <v>1863</v>
      </c>
      <c r="L37" s="6">
        <v>339</v>
      </c>
      <c r="M37" s="5">
        <v>178.8</v>
      </c>
      <c r="N37" s="6">
        <f t="shared" si="2"/>
        <v>517.8</v>
      </c>
      <c r="O37" s="5"/>
      <c r="P37" s="5">
        <v>12</v>
      </c>
      <c r="Q37" s="5">
        <v>2</v>
      </c>
      <c r="R37" s="5">
        <v>6</v>
      </c>
      <c r="S37" s="5">
        <v>4</v>
      </c>
      <c r="T37" s="5"/>
      <c r="U37" s="5"/>
      <c r="V37" s="5"/>
      <c r="W37" s="6"/>
      <c r="X37" s="6"/>
      <c r="Y37" s="6">
        <v>517.8</v>
      </c>
      <c r="Z37" s="6"/>
      <c r="AA37" s="6"/>
      <c r="AB37" s="6">
        <v>517.8</v>
      </c>
      <c r="AC37" s="6"/>
      <c r="AD37" s="6"/>
      <c r="AE37" s="6">
        <v>28</v>
      </c>
      <c r="AF37" s="5">
        <v>432.5</v>
      </c>
      <c r="AG37" s="5"/>
      <c r="AH37" s="8"/>
    </row>
    <row r="38" spans="1:34" ht="12.75">
      <c r="A38" s="16">
        <v>27</v>
      </c>
      <c r="B38" s="5" t="s">
        <v>51</v>
      </c>
      <c r="C38" s="18" t="s">
        <v>39</v>
      </c>
      <c r="D38" s="5">
        <v>2</v>
      </c>
      <c r="E38" s="5">
        <v>3</v>
      </c>
      <c r="F38" s="5" t="s">
        <v>73</v>
      </c>
      <c r="G38" s="5">
        <v>1970</v>
      </c>
      <c r="H38" s="5">
        <v>2002</v>
      </c>
      <c r="I38" s="5">
        <v>47</v>
      </c>
      <c r="J38" s="6">
        <v>512.7</v>
      </c>
      <c r="K38" s="5">
        <v>1978</v>
      </c>
      <c r="L38" s="5">
        <v>335.3</v>
      </c>
      <c r="M38" s="5">
        <v>177.4</v>
      </c>
      <c r="N38" s="6">
        <f t="shared" si="2"/>
        <v>512.7</v>
      </c>
      <c r="O38" s="5"/>
      <c r="P38" s="5">
        <v>12</v>
      </c>
      <c r="Q38" s="5">
        <v>2</v>
      </c>
      <c r="R38" s="5">
        <v>6</v>
      </c>
      <c r="S38" s="5">
        <v>4</v>
      </c>
      <c r="T38" s="5"/>
      <c r="U38" s="5"/>
      <c r="V38" s="5"/>
      <c r="W38" s="6"/>
      <c r="X38" s="6"/>
      <c r="Y38" s="6">
        <v>512.7</v>
      </c>
      <c r="Z38" s="6"/>
      <c r="AA38" s="6"/>
      <c r="AB38" s="6">
        <v>512.7</v>
      </c>
      <c r="AC38" s="6"/>
      <c r="AD38" s="6"/>
      <c r="AE38" s="6">
        <v>28</v>
      </c>
      <c r="AF38" s="5">
        <v>443.4</v>
      </c>
      <c r="AG38" s="5"/>
      <c r="AH38" s="8"/>
    </row>
    <row r="39" spans="1:34" ht="14.25">
      <c r="A39" s="25" t="s">
        <v>85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</row>
    <row r="40" spans="1:34" ht="12.75">
      <c r="A40" s="16">
        <v>28</v>
      </c>
      <c r="B40" s="5" t="s">
        <v>43</v>
      </c>
      <c r="C40" s="21">
        <v>2</v>
      </c>
      <c r="D40" s="7">
        <v>2</v>
      </c>
      <c r="E40" s="5">
        <v>2</v>
      </c>
      <c r="F40" s="5" t="s">
        <v>73</v>
      </c>
      <c r="G40" s="5">
        <v>1960</v>
      </c>
      <c r="H40" s="5">
        <v>1993</v>
      </c>
      <c r="I40" s="5">
        <v>46</v>
      </c>
      <c r="J40" s="5">
        <v>696.7</v>
      </c>
      <c r="K40" s="5">
        <v>2763</v>
      </c>
      <c r="L40" s="5">
        <v>481.3</v>
      </c>
      <c r="M40" s="5">
        <v>215.4</v>
      </c>
      <c r="N40" s="6">
        <f aca="true" t="shared" si="3" ref="N40:N51">L40+M40</f>
        <v>696.7</v>
      </c>
      <c r="O40" s="5"/>
      <c r="P40" s="5">
        <v>12</v>
      </c>
      <c r="Q40" s="5"/>
      <c r="R40" s="5">
        <v>4</v>
      </c>
      <c r="S40" s="5">
        <v>8</v>
      </c>
      <c r="T40" s="5"/>
      <c r="U40" s="5"/>
      <c r="V40" s="5"/>
      <c r="W40" s="6"/>
      <c r="X40" s="6"/>
      <c r="Y40" s="5">
        <v>696.7</v>
      </c>
      <c r="Z40" s="5">
        <v>696.7</v>
      </c>
      <c r="AA40" s="5"/>
      <c r="AB40" s="5">
        <v>696.7</v>
      </c>
      <c r="AC40" s="5"/>
      <c r="AD40" s="5"/>
      <c r="AE40" s="5">
        <v>24</v>
      </c>
      <c r="AF40" s="5">
        <v>579.4</v>
      </c>
      <c r="AG40" s="5"/>
      <c r="AH40" s="8"/>
    </row>
    <row r="41" spans="1:34" ht="12.75">
      <c r="A41" s="16">
        <v>29</v>
      </c>
      <c r="B41" s="5" t="s">
        <v>43</v>
      </c>
      <c r="C41" s="21">
        <v>3</v>
      </c>
      <c r="D41" s="7">
        <v>2</v>
      </c>
      <c r="E41" s="5">
        <v>2</v>
      </c>
      <c r="F41" s="5" t="s">
        <v>73</v>
      </c>
      <c r="G41" s="5">
        <v>1956</v>
      </c>
      <c r="H41" s="5">
        <v>1993</v>
      </c>
      <c r="I41" s="5">
        <v>52</v>
      </c>
      <c r="J41" s="5">
        <v>550.8</v>
      </c>
      <c r="K41" s="5">
        <v>2387</v>
      </c>
      <c r="L41" s="5">
        <v>377.6</v>
      </c>
      <c r="M41" s="5">
        <v>173.2</v>
      </c>
      <c r="N41" s="5">
        <f t="shared" si="3"/>
        <v>550.8</v>
      </c>
      <c r="O41" s="5"/>
      <c r="P41" s="5">
        <v>8</v>
      </c>
      <c r="Q41" s="5"/>
      <c r="R41" s="5">
        <v>4</v>
      </c>
      <c r="S41" s="5"/>
      <c r="T41" s="5">
        <v>4</v>
      </c>
      <c r="U41" s="5"/>
      <c r="V41" s="5">
        <v>1</v>
      </c>
      <c r="W41" s="6"/>
      <c r="X41" s="6"/>
      <c r="Y41" s="5">
        <v>550.8</v>
      </c>
      <c r="Z41" s="5">
        <v>550.8</v>
      </c>
      <c r="AA41" s="5"/>
      <c r="AB41" s="5">
        <v>550.8</v>
      </c>
      <c r="AC41" s="5"/>
      <c r="AD41" s="5"/>
      <c r="AE41" s="5">
        <v>16</v>
      </c>
      <c r="AF41" s="5">
        <v>456.4</v>
      </c>
      <c r="AG41" s="5"/>
      <c r="AH41" s="8"/>
    </row>
    <row r="42" spans="1:34" ht="12.75">
      <c r="A42" s="16">
        <v>30</v>
      </c>
      <c r="B42" s="5" t="s">
        <v>43</v>
      </c>
      <c r="C42" s="21">
        <v>4</v>
      </c>
      <c r="D42" s="7">
        <v>2</v>
      </c>
      <c r="E42" s="5">
        <v>2</v>
      </c>
      <c r="F42" s="5" t="s">
        <v>73</v>
      </c>
      <c r="G42" s="5">
        <v>1956</v>
      </c>
      <c r="H42" s="5">
        <v>2011</v>
      </c>
      <c r="I42" s="5">
        <v>58</v>
      </c>
      <c r="J42" s="5">
        <v>556.6</v>
      </c>
      <c r="K42" s="5">
        <v>2344</v>
      </c>
      <c r="L42" s="5">
        <v>381.9</v>
      </c>
      <c r="M42" s="5">
        <v>174.7</v>
      </c>
      <c r="N42" s="5">
        <f t="shared" si="3"/>
        <v>556.5999999999999</v>
      </c>
      <c r="O42" s="5"/>
      <c r="P42" s="5">
        <v>8</v>
      </c>
      <c r="Q42" s="5"/>
      <c r="R42" s="5">
        <v>4</v>
      </c>
      <c r="S42" s="5"/>
      <c r="T42" s="5">
        <v>4</v>
      </c>
      <c r="U42" s="5"/>
      <c r="V42" s="5"/>
      <c r="W42" s="6"/>
      <c r="X42" s="6"/>
      <c r="Y42" s="5">
        <v>556.6</v>
      </c>
      <c r="Z42" s="5">
        <v>556.6</v>
      </c>
      <c r="AA42" s="5"/>
      <c r="AB42" s="5">
        <v>556.6</v>
      </c>
      <c r="AC42" s="5"/>
      <c r="AD42" s="5"/>
      <c r="AE42" s="5">
        <v>16</v>
      </c>
      <c r="AF42" s="5">
        <v>450.4</v>
      </c>
      <c r="AG42" s="5">
        <v>1094</v>
      </c>
      <c r="AH42" s="8" t="s">
        <v>59</v>
      </c>
    </row>
    <row r="43" spans="1:34" ht="12.75">
      <c r="A43" s="16">
        <v>31</v>
      </c>
      <c r="B43" s="5" t="s">
        <v>43</v>
      </c>
      <c r="C43" s="21">
        <v>9</v>
      </c>
      <c r="D43" s="7">
        <v>2</v>
      </c>
      <c r="E43" s="5">
        <v>1</v>
      </c>
      <c r="F43" s="5" t="s">
        <v>73</v>
      </c>
      <c r="G43" s="5">
        <v>1958</v>
      </c>
      <c r="H43" s="5">
        <v>2004</v>
      </c>
      <c r="I43" s="5">
        <v>56</v>
      </c>
      <c r="J43" s="6">
        <v>410</v>
      </c>
      <c r="K43" s="5">
        <v>1582</v>
      </c>
      <c r="L43" s="5">
        <v>274.4</v>
      </c>
      <c r="M43" s="5">
        <v>135.6</v>
      </c>
      <c r="N43" s="6">
        <f t="shared" si="3"/>
        <v>410</v>
      </c>
      <c r="O43" s="5"/>
      <c r="P43" s="5">
        <v>8</v>
      </c>
      <c r="Q43" s="5"/>
      <c r="R43" s="5">
        <v>6</v>
      </c>
      <c r="S43" s="5">
        <v>2</v>
      </c>
      <c r="T43" s="5"/>
      <c r="U43" s="5"/>
      <c r="V43" s="5">
        <v>1</v>
      </c>
      <c r="W43" s="6"/>
      <c r="X43" s="6"/>
      <c r="Y43" s="6">
        <v>410</v>
      </c>
      <c r="Z43" s="6">
        <v>410</v>
      </c>
      <c r="AA43" s="6"/>
      <c r="AB43" s="6">
        <v>410</v>
      </c>
      <c r="AC43" s="5"/>
      <c r="AD43" s="5"/>
      <c r="AE43" s="5">
        <v>18</v>
      </c>
      <c r="AF43" s="5">
        <v>511.4</v>
      </c>
      <c r="AG43" s="5"/>
      <c r="AH43" s="8"/>
    </row>
    <row r="44" spans="1:34" ht="12.75">
      <c r="A44" s="16">
        <v>32</v>
      </c>
      <c r="B44" s="5" t="s">
        <v>49</v>
      </c>
      <c r="C44" s="21">
        <v>27</v>
      </c>
      <c r="D44" s="7">
        <v>2</v>
      </c>
      <c r="E44" s="5">
        <v>2</v>
      </c>
      <c r="F44" s="5" t="s">
        <v>73</v>
      </c>
      <c r="G44" s="5">
        <v>1954</v>
      </c>
      <c r="H44" s="5">
        <v>2004</v>
      </c>
      <c r="I44" s="5">
        <v>62</v>
      </c>
      <c r="J44" s="6">
        <v>508.2</v>
      </c>
      <c r="K44" s="5">
        <v>2227</v>
      </c>
      <c r="L44" s="5">
        <v>343.8</v>
      </c>
      <c r="M44" s="5">
        <v>164.4</v>
      </c>
      <c r="N44" s="6">
        <f t="shared" si="3"/>
        <v>508.20000000000005</v>
      </c>
      <c r="O44" s="5"/>
      <c r="P44" s="5">
        <v>8</v>
      </c>
      <c r="Q44" s="5"/>
      <c r="R44" s="5">
        <v>4</v>
      </c>
      <c r="S44" s="5">
        <v>2</v>
      </c>
      <c r="T44" s="5">
        <v>2</v>
      </c>
      <c r="U44" s="5"/>
      <c r="V44" s="5">
        <v>1</v>
      </c>
      <c r="W44" s="6"/>
      <c r="X44" s="6"/>
      <c r="Y44" s="6">
        <v>508.2</v>
      </c>
      <c r="Z44" s="6">
        <v>508.2</v>
      </c>
      <c r="AA44" s="6"/>
      <c r="AB44" s="6">
        <v>508.2</v>
      </c>
      <c r="AC44" s="6"/>
      <c r="AD44" s="6"/>
      <c r="AE44" s="6">
        <v>14</v>
      </c>
      <c r="AF44" s="5">
        <v>438.6</v>
      </c>
      <c r="AG44" s="5"/>
      <c r="AH44" s="8"/>
    </row>
    <row r="45" spans="1:34" ht="12.75">
      <c r="A45" s="16">
        <v>33</v>
      </c>
      <c r="B45" s="5" t="s">
        <v>49</v>
      </c>
      <c r="C45" s="18">
        <v>29</v>
      </c>
      <c r="D45" s="5">
        <v>2</v>
      </c>
      <c r="E45" s="5">
        <v>2</v>
      </c>
      <c r="F45" s="5" t="s">
        <v>73</v>
      </c>
      <c r="G45" s="5">
        <v>1960</v>
      </c>
      <c r="H45" s="5">
        <v>1993</v>
      </c>
      <c r="I45" s="5">
        <v>55</v>
      </c>
      <c r="J45" s="6">
        <v>702.9</v>
      </c>
      <c r="K45" s="5">
        <v>2820</v>
      </c>
      <c r="L45" s="5">
        <v>485.4</v>
      </c>
      <c r="M45" s="5">
        <v>217.5</v>
      </c>
      <c r="N45" s="6">
        <f t="shared" si="3"/>
        <v>702.9</v>
      </c>
      <c r="O45" s="5"/>
      <c r="P45" s="5">
        <v>12</v>
      </c>
      <c r="Q45" s="5"/>
      <c r="R45" s="5">
        <v>4</v>
      </c>
      <c r="S45" s="5">
        <v>8</v>
      </c>
      <c r="T45" s="5"/>
      <c r="U45" s="5"/>
      <c r="V45" s="5">
        <v>1</v>
      </c>
      <c r="W45" s="6"/>
      <c r="X45" s="6"/>
      <c r="Y45" s="6">
        <v>702.9</v>
      </c>
      <c r="Z45" s="6">
        <v>702.9</v>
      </c>
      <c r="AA45" s="6">
        <v>702.9</v>
      </c>
      <c r="AB45" s="6">
        <v>702.9</v>
      </c>
      <c r="AC45" s="6"/>
      <c r="AD45" s="6"/>
      <c r="AE45" s="6">
        <v>24</v>
      </c>
      <c r="AF45" s="5">
        <v>591.2</v>
      </c>
      <c r="AG45" s="5"/>
      <c r="AH45" s="8"/>
    </row>
    <row r="46" spans="1:34" ht="12.75">
      <c r="A46" s="16">
        <v>34</v>
      </c>
      <c r="B46" s="5" t="s">
        <v>49</v>
      </c>
      <c r="C46" s="18">
        <v>31</v>
      </c>
      <c r="D46" s="5">
        <v>2</v>
      </c>
      <c r="E46" s="5">
        <v>2</v>
      </c>
      <c r="F46" s="5" t="s">
        <v>73</v>
      </c>
      <c r="G46" s="5">
        <v>1960</v>
      </c>
      <c r="H46" s="5">
        <v>1993</v>
      </c>
      <c r="I46" s="5">
        <v>54</v>
      </c>
      <c r="J46" s="6">
        <v>711</v>
      </c>
      <c r="K46" s="5">
        <v>2866</v>
      </c>
      <c r="L46" s="5">
        <v>481.8</v>
      </c>
      <c r="M46" s="5">
        <v>229.2</v>
      </c>
      <c r="N46" s="6">
        <f t="shared" si="3"/>
        <v>711</v>
      </c>
      <c r="O46" s="5"/>
      <c r="P46" s="5">
        <v>12</v>
      </c>
      <c r="Q46" s="5"/>
      <c r="R46" s="5">
        <v>4</v>
      </c>
      <c r="S46" s="5">
        <v>8</v>
      </c>
      <c r="T46" s="5"/>
      <c r="U46" s="5"/>
      <c r="V46" s="5">
        <v>1</v>
      </c>
      <c r="W46" s="6"/>
      <c r="X46" s="6"/>
      <c r="Y46" s="6">
        <v>711</v>
      </c>
      <c r="Z46" s="6">
        <v>711</v>
      </c>
      <c r="AA46" s="6"/>
      <c r="AB46" s="6">
        <v>711</v>
      </c>
      <c r="AC46" s="6"/>
      <c r="AD46" s="6"/>
      <c r="AE46" s="6">
        <v>36</v>
      </c>
      <c r="AF46" s="5">
        <v>591.4</v>
      </c>
      <c r="AG46" s="5"/>
      <c r="AH46" s="8"/>
    </row>
    <row r="47" spans="1:34" ht="12.75">
      <c r="A47" s="16">
        <v>35</v>
      </c>
      <c r="B47" s="5" t="s">
        <v>49</v>
      </c>
      <c r="C47" s="18">
        <v>42</v>
      </c>
      <c r="D47" s="5">
        <v>2</v>
      </c>
      <c r="E47" s="5">
        <v>2</v>
      </c>
      <c r="F47" s="5" t="s">
        <v>73</v>
      </c>
      <c r="G47" s="5">
        <v>1952</v>
      </c>
      <c r="H47" s="5">
        <v>1993</v>
      </c>
      <c r="I47" s="5">
        <v>58</v>
      </c>
      <c r="J47" s="6">
        <v>597.3</v>
      </c>
      <c r="K47" s="5">
        <v>2458</v>
      </c>
      <c r="L47" s="5">
        <v>393.2</v>
      </c>
      <c r="M47" s="5">
        <v>204.1</v>
      </c>
      <c r="N47" s="6">
        <f t="shared" si="3"/>
        <v>597.3</v>
      </c>
      <c r="O47" s="5"/>
      <c r="P47" s="5">
        <v>12</v>
      </c>
      <c r="Q47" s="5"/>
      <c r="R47" s="5">
        <v>4</v>
      </c>
      <c r="S47" s="5">
        <v>8</v>
      </c>
      <c r="T47" s="5"/>
      <c r="U47" s="5"/>
      <c r="V47" s="5">
        <v>1</v>
      </c>
      <c r="W47" s="6"/>
      <c r="X47" s="6"/>
      <c r="Y47" s="6">
        <v>597.3</v>
      </c>
      <c r="Z47" s="6">
        <v>597.3</v>
      </c>
      <c r="AA47" s="6"/>
      <c r="AB47" s="6">
        <v>597.3</v>
      </c>
      <c r="AC47" s="6"/>
      <c r="AD47" s="6"/>
      <c r="AE47" s="6">
        <v>20</v>
      </c>
      <c r="AF47" s="5">
        <v>507.3</v>
      </c>
      <c r="AG47" s="5"/>
      <c r="AH47" s="8"/>
    </row>
    <row r="48" spans="1:34" ht="12.75">
      <c r="A48" s="16">
        <v>36</v>
      </c>
      <c r="B48" s="5" t="s">
        <v>49</v>
      </c>
      <c r="C48" s="18">
        <v>48</v>
      </c>
      <c r="D48" s="5">
        <v>2</v>
      </c>
      <c r="E48" s="5">
        <v>2</v>
      </c>
      <c r="F48" s="5" t="s">
        <v>73</v>
      </c>
      <c r="G48" s="5">
        <v>1952</v>
      </c>
      <c r="H48" s="5">
        <v>1993</v>
      </c>
      <c r="I48" s="5">
        <v>34</v>
      </c>
      <c r="J48" s="6">
        <v>584.7</v>
      </c>
      <c r="K48" s="5">
        <v>2356</v>
      </c>
      <c r="L48" s="5">
        <v>385.9</v>
      </c>
      <c r="M48" s="5">
        <v>198.8</v>
      </c>
      <c r="N48" s="6">
        <f t="shared" si="3"/>
        <v>584.7</v>
      </c>
      <c r="O48" s="5"/>
      <c r="P48" s="5">
        <v>12</v>
      </c>
      <c r="Q48" s="5"/>
      <c r="R48" s="5">
        <v>4</v>
      </c>
      <c r="S48" s="5">
        <v>8</v>
      </c>
      <c r="T48" s="5"/>
      <c r="U48" s="5"/>
      <c r="V48" s="5"/>
      <c r="W48" s="6"/>
      <c r="X48" s="6"/>
      <c r="Y48" s="6">
        <v>584.7</v>
      </c>
      <c r="Z48" s="6">
        <v>584.7</v>
      </c>
      <c r="AA48" s="6"/>
      <c r="AB48" s="6">
        <v>584.7</v>
      </c>
      <c r="AC48" s="6"/>
      <c r="AD48" s="6"/>
      <c r="AE48" s="6">
        <v>20</v>
      </c>
      <c r="AF48" s="5">
        <v>490.1</v>
      </c>
      <c r="AG48" s="5"/>
      <c r="AH48" s="8"/>
    </row>
    <row r="49" spans="1:34" ht="12.75">
      <c r="A49" s="16">
        <v>37</v>
      </c>
      <c r="B49" s="5" t="s">
        <v>56</v>
      </c>
      <c r="C49" s="18">
        <v>4</v>
      </c>
      <c r="D49" s="5">
        <v>2</v>
      </c>
      <c r="E49" s="5">
        <v>2</v>
      </c>
      <c r="F49" s="5" t="s">
        <v>73</v>
      </c>
      <c r="G49" s="5">
        <v>1957</v>
      </c>
      <c r="H49" s="5">
        <v>2006</v>
      </c>
      <c r="I49" s="5">
        <v>55</v>
      </c>
      <c r="J49" s="6">
        <v>450</v>
      </c>
      <c r="K49" s="5">
        <v>1816</v>
      </c>
      <c r="L49" s="5">
        <v>300.2</v>
      </c>
      <c r="M49" s="5">
        <v>149.8</v>
      </c>
      <c r="N49" s="6">
        <f t="shared" si="3"/>
        <v>450</v>
      </c>
      <c r="O49" s="5"/>
      <c r="P49" s="5">
        <v>8</v>
      </c>
      <c r="Q49" s="5"/>
      <c r="R49" s="5">
        <v>2</v>
      </c>
      <c r="S49" s="5">
        <v>6</v>
      </c>
      <c r="T49" s="5"/>
      <c r="U49" s="5"/>
      <c r="V49" s="5">
        <v>1</v>
      </c>
      <c r="W49" s="6"/>
      <c r="X49" s="6"/>
      <c r="Y49" s="6">
        <v>450</v>
      </c>
      <c r="Z49" s="6">
        <v>450</v>
      </c>
      <c r="AA49" s="6"/>
      <c r="AB49" s="6">
        <v>450</v>
      </c>
      <c r="AC49" s="6"/>
      <c r="AD49" s="6"/>
      <c r="AE49" s="6">
        <v>19</v>
      </c>
      <c r="AF49" s="5">
        <v>383.4</v>
      </c>
      <c r="AG49" s="5">
        <v>1298</v>
      </c>
      <c r="AH49" s="8" t="s">
        <v>71</v>
      </c>
    </row>
    <row r="50" spans="1:34" ht="12.75">
      <c r="A50" s="16">
        <v>38</v>
      </c>
      <c r="B50" s="5" t="s">
        <v>56</v>
      </c>
      <c r="C50" s="18">
        <v>6</v>
      </c>
      <c r="D50" s="5">
        <v>2</v>
      </c>
      <c r="E50" s="5">
        <v>2</v>
      </c>
      <c r="F50" s="5" t="s">
        <v>73</v>
      </c>
      <c r="G50" s="5">
        <v>1957</v>
      </c>
      <c r="H50" s="5">
        <v>2006</v>
      </c>
      <c r="I50" s="5">
        <v>59</v>
      </c>
      <c r="J50" s="6">
        <v>450.6</v>
      </c>
      <c r="K50" s="5">
        <v>1836</v>
      </c>
      <c r="L50" s="5">
        <v>302.7</v>
      </c>
      <c r="M50" s="5">
        <v>147.9</v>
      </c>
      <c r="N50" s="6">
        <f t="shared" si="3"/>
        <v>450.6</v>
      </c>
      <c r="O50" s="5"/>
      <c r="P50" s="5">
        <v>8</v>
      </c>
      <c r="Q50" s="5"/>
      <c r="R50" s="5">
        <v>2</v>
      </c>
      <c r="S50" s="5">
        <v>6</v>
      </c>
      <c r="T50" s="5"/>
      <c r="U50" s="5"/>
      <c r="V50" s="5">
        <v>1</v>
      </c>
      <c r="W50" s="6"/>
      <c r="X50" s="6"/>
      <c r="Y50" s="6">
        <v>450.6</v>
      </c>
      <c r="Z50" s="6">
        <v>450.6</v>
      </c>
      <c r="AA50" s="6"/>
      <c r="AB50" s="6">
        <v>450.6</v>
      </c>
      <c r="AC50" s="6"/>
      <c r="AD50" s="6"/>
      <c r="AE50" s="6">
        <v>14</v>
      </c>
      <c r="AF50" s="5">
        <v>381.8</v>
      </c>
      <c r="AG50" s="5">
        <v>1173</v>
      </c>
      <c r="AH50" s="8" t="s">
        <v>70</v>
      </c>
    </row>
    <row r="51" spans="1:34" ht="12.75">
      <c r="A51" s="16">
        <v>39</v>
      </c>
      <c r="B51" s="5" t="s">
        <v>56</v>
      </c>
      <c r="C51" s="18">
        <v>7</v>
      </c>
      <c r="D51" s="5">
        <v>2</v>
      </c>
      <c r="E51" s="5">
        <v>2</v>
      </c>
      <c r="F51" s="5" t="s">
        <v>73</v>
      </c>
      <c r="G51" s="5">
        <v>1958</v>
      </c>
      <c r="H51" s="5">
        <v>2006</v>
      </c>
      <c r="I51" s="5">
        <v>58</v>
      </c>
      <c r="J51" s="6">
        <v>701.1</v>
      </c>
      <c r="K51" s="5">
        <v>2811</v>
      </c>
      <c r="L51" s="5">
        <v>479.4</v>
      </c>
      <c r="M51" s="5">
        <v>221.7</v>
      </c>
      <c r="N51" s="6">
        <f t="shared" si="3"/>
        <v>701.0999999999999</v>
      </c>
      <c r="O51" s="5"/>
      <c r="P51" s="5">
        <v>12</v>
      </c>
      <c r="Q51" s="5"/>
      <c r="R51" s="5">
        <v>2</v>
      </c>
      <c r="S51" s="5">
        <v>8</v>
      </c>
      <c r="T51" s="5"/>
      <c r="U51" s="5"/>
      <c r="V51" s="5">
        <v>1</v>
      </c>
      <c r="W51" s="6"/>
      <c r="X51" s="6"/>
      <c r="Y51" s="6">
        <v>701.1</v>
      </c>
      <c r="Z51" s="6">
        <v>701.1</v>
      </c>
      <c r="AA51" s="6"/>
      <c r="AB51" s="6">
        <v>701.1</v>
      </c>
      <c r="AC51" s="6"/>
      <c r="AD51" s="6"/>
      <c r="AE51" s="6">
        <v>24</v>
      </c>
      <c r="AF51" s="5">
        <v>542.1</v>
      </c>
      <c r="AG51" s="5"/>
      <c r="AH51" s="8"/>
    </row>
    <row r="52" spans="1:34" ht="14.25">
      <c r="A52" s="28" t="s">
        <v>84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0" customFormat="1" ht="12.75">
      <c r="A53" s="24">
        <v>40</v>
      </c>
      <c r="B53" s="11" t="s">
        <v>43</v>
      </c>
      <c r="C53" s="11">
        <v>6</v>
      </c>
      <c r="D53" s="11">
        <v>2</v>
      </c>
      <c r="E53" s="11">
        <v>2</v>
      </c>
      <c r="F53" s="11" t="s">
        <v>73</v>
      </c>
      <c r="G53" s="11">
        <v>1957</v>
      </c>
      <c r="H53" s="11">
        <v>1993</v>
      </c>
      <c r="I53" s="11">
        <v>50</v>
      </c>
      <c r="J53" s="12">
        <v>709</v>
      </c>
      <c r="K53" s="11">
        <v>2622</v>
      </c>
      <c r="L53" s="11">
        <v>491.1</v>
      </c>
      <c r="M53" s="11">
        <v>217.9</v>
      </c>
      <c r="N53" s="12">
        <f>L53+M53</f>
        <v>709</v>
      </c>
      <c r="O53" s="11"/>
      <c r="P53" s="11">
        <v>12</v>
      </c>
      <c r="Q53" s="11"/>
      <c r="R53" s="11">
        <v>4</v>
      </c>
      <c r="S53" s="11">
        <v>8</v>
      </c>
      <c r="T53" s="11"/>
      <c r="U53" s="11"/>
      <c r="V53" s="11"/>
      <c r="W53" s="12">
        <v>709</v>
      </c>
      <c r="X53" s="12"/>
      <c r="Y53" s="12">
        <v>709</v>
      </c>
      <c r="Z53" s="12">
        <v>709</v>
      </c>
      <c r="AA53" s="12"/>
      <c r="AB53" s="12">
        <v>709</v>
      </c>
      <c r="AC53" s="12"/>
      <c r="AD53" s="12"/>
      <c r="AE53" s="11">
        <v>24</v>
      </c>
      <c r="AF53" s="5">
        <v>582.8</v>
      </c>
      <c r="AG53" s="11"/>
      <c r="AH53" s="11"/>
    </row>
    <row r="54" spans="1:34" ht="12.75">
      <c r="A54" s="16">
        <v>41</v>
      </c>
      <c r="B54" s="5" t="s">
        <v>43</v>
      </c>
      <c r="C54" s="21">
        <v>7</v>
      </c>
      <c r="D54" s="5">
        <v>2</v>
      </c>
      <c r="E54" s="5">
        <v>1</v>
      </c>
      <c r="F54" s="11" t="s">
        <v>73</v>
      </c>
      <c r="G54" s="5">
        <v>1957</v>
      </c>
      <c r="H54" s="5">
        <v>1993</v>
      </c>
      <c r="I54" s="5">
        <v>50</v>
      </c>
      <c r="J54" s="5">
        <v>403.6</v>
      </c>
      <c r="K54" s="5">
        <v>1515</v>
      </c>
      <c r="L54" s="5">
        <v>274.4</v>
      </c>
      <c r="M54" s="5">
        <v>129.2</v>
      </c>
      <c r="N54" s="12">
        <f aca="true" t="shared" si="4" ref="N54:N61">L54+M54</f>
        <v>403.59999999999997</v>
      </c>
      <c r="O54" s="5"/>
      <c r="P54" s="5">
        <v>8</v>
      </c>
      <c r="Q54" s="5"/>
      <c r="R54" s="5">
        <v>6</v>
      </c>
      <c r="S54" s="5">
        <v>2</v>
      </c>
      <c r="T54" s="5"/>
      <c r="U54" s="5"/>
      <c r="V54" s="5"/>
      <c r="W54" s="6">
        <v>403.6</v>
      </c>
      <c r="X54" s="6"/>
      <c r="Y54" s="5">
        <v>403.6</v>
      </c>
      <c r="Z54" s="5">
        <v>403.6</v>
      </c>
      <c r="AA54" s="5"/>
      <c r="AB54" s="5">
        <v>403.6</v>
      </c>
      <c r="AC54" s="5"/>
      <c r="AD54" s="5"/>
      <c r="AE54" s="5">
        <v>18</v>
      </c>
      <c r="AF54" s="5">
        <v>331.6</v>
      </c>
      <c r="AG54" s="5">
        <v>1313</v>
      </c>
      <c r="AH54" s="8" t="s">
        <v>62</v>
      </c>
    </row>
    <row r="55" spans="1:34" ht="12.75">
      <c r="A55" s="24">
        <v>42</v>
      </c>
      <c r="B55" s="5" t="s">
        <v>43</v>
      </c>
      <c r="C55" s="18" t="s">
        <v>52</v>
      </c>
      <c r="D55" s="5">
        <v>2</v>
      </c>
      <c r="E55" s="5">
        <v>2</v>
      </c>
      <c r="F55" s="5" t="s">
        <v>74</v>
      </c>
      <c r="G55" s="5">
        <v>1975</v>
      </c>
      <c r="H55" s="5">
        <v>1994</v>
      </c>
      <c r="I55" s="5">
        <v>24</v>
      </c>
      <c r="J55" s="5">
        <v>724.6</v>
      </c>
      <c r="K55" s="5">
        <v>3265</v>
      </c>
      <c r="L55" s="5">
        <v>432.1</v>
      </c>
      <c r="M55" s="5">
        <v>292.5</v>
      </c>
      <c r="N55" s="12">
        <f t="shared" si="4"/>
        <v>724.6</v>
      </c>
      <c r="O55" s="5"/>
      <c r="P55" s="5">
        <v>16</v>
      </c>
      <c r="Q55" s="5">
        <v>4</v>
      </c>
      <c r="R55" s="5">
        <v>8</v>
      </c>
      <c r="S55" s="5">
        <v>4</v>
      </c>
      <c r="T55" s="5"/>
      <c r="U55" s="5"/>
      <c r="V55" s="5"/>
      <c r="W55" s="6">
        <v>724.6</v>
      </c>
      <c r="X55" s="6"/>
      <c r="Y55" s="5">
        <v>724.6</v>
      </c>
      <c r="Z55" s="5"/>
      <c r="AA55" s="5"/>
      <c r="AB55" s="5">
        <v>724.6</v>
      </c>
      <c r="AC55" s="5"/>
      <c r="AD55" s="5"/>
      <c r="AE55" s="5">
        <v>16</v>
      </c>
      <c r="AF55" s="5">
        <v>726.5</v>
      </c>
      <c r="AG55" s="5">
        <v>1244</v>
      </c>
      <c r="AH55" s="8" t="s">
        <v>67</v>
      </c>
    </row>
    <row r="56" spans="1:34" ht="12.75">
      <c r="A56" s="16">
        <v>43</v>
      </c>
      <c r="B56" s="5" t="s">
        <v>43</v>
      </c>
      <c r="C56" s="18" t="s">
        <v>53</v>
      </c>
      <c r="D56" s="5">
        <v>2</v>
      </c>
      <c r="E56" s="5">
        <v>1</v>
      </c>
      <c r="F56" s="5" t="s">
        <v>73</v>
      </c>
      <c r="G56" s="5">
        <v>1959</v>
      </c>
      <c r="H56" s="5">
        <v>1993</v>
      </c>
      <c r="I56" s="5">
        <v>40</v>
      </c>
      <c r="J56" s="5">
        <v>397.1</v>
      </c>
      <c r="K56" s="5">
        <v>1588</v>
      </c>
      <c r="L56" s="5">
        <v>269</v>
      </c>
      <c r="M56" s="5">
        <v>128.1</v>
      </c>
      <c r="N56" s="12">
        <f t="shared" si="4"/>
        <v>397.1</v>
      </c>
      <c r="O56" s="5"/>
      <c r="P56" s="5">
        <v>8</v>
      </c>
      <c r="Q56" s="5"/>
      <c r="R56" s="5">
        <v>6</v>
      </c>
      <c r="S56" s="5">
        <v>2</v>
      </c>
      <c r="T56" s="5"/>
      <c r="U56" s="5"/>
      <c r="V56" s="5"/>
      <c r="W56" s="6">
        <v>397.1</v>
      </c>
      <c r="X56" s="6"/>
      <c r="Y56" s="5">
        <v>397.1</v>
      </c>
      <c r="Z56" s="5">
        <v>397.1</v>
      </c>
      <c r="AA56" s="5"/>
      <c r="AB56" s="5">
        <v>397.1</v>
      </c>
      <c r="AC56" s="5"/>
      <c r="AD56" s="5"/>
      <c r="AE56" s="5">
        <v>18</v>
      </c>
      <c r="AF56" s="5">
        <v>338.5</v>
      </c>
      <c r="AG56" s="5">
        <v>380</v>
      </c>
      <c r="AH56" s="8" t="s">
        <v>68</v>
      </c>
    </row>
    <row r="57" spans="1:34" ht="12.75">
      <c r="A57" s="24">
        <v>44</v>
      </c>
      <c r="B57" s="5" t="s">
        <v>50</v>
      </c>
      <c r="C57" s="18">
        <v>19</v>
      </c>
      <c r="D57" s="5">
        <v>2</v>
      </c>
      <c r="E57" s="5">
        <v>3</v>
      </c>
      <c r="F57" s="5" t="s">
        <v>73</v>
      </c>
      <c r="G57" s="5">
        <v>1971</v>
      </c>
      <c r="H57" s="5">
        <v>1993</v>
      </c>
      <c r="I57" s="5">
        <v>10</v>
      </c>
      <c r="J57" s="5">
        <v>525.4</v>
      </c>
      <c r="K57" s="5">
        <v>1951</v>
      </c>
      <c r="L57" s="5">
        <v>347.7</v>
      </c>
      <c r="M57" s="5">
        <v>177.7</v>
      </c>
      <c r="N57" s="12">
        <f t="shared" si="4"/>
        <v>525.4</v>
      </c>
      <c r="O57" s="5"/>
      <c r="P57" s="5">
        <v>12</v>
      </c>
      <c r="Q57" s="5">
        <v>2</v>
      </c>
      <c r="R57" s="5">
        <v>6</v>
      </c>
      <c r="S57" s="5">
        <v>4</v>
      </c>
      <c r="T57" s="5"/>
      <c r="U57" s="5"/>
      <c r="V57" s="5"/>
      <c r="W57" s="6">
        <v>525.4</v>
      </c>
      <c r="X57" s="6"/>
      <c r="Y57" s="5">
        <v>525.4</v>
      </c>
      <c r="Z57" s="5"/>
      <c r="AA57" s="5"/>
      <c r="AB57" s="5">
        <v>525.4</v>
      </c>
      <c r="AC57" s="5"/>
      <c r="AD57" s="5"/>
      <c r="AE57" s="7">
        <v>18</v>
      </c>
      <c r="AF57" s="5">
        <v>480.8</v>
      </c>
      <c r="AG57" s="5"/>
      <c r="AH57" s="8"/>
    </row>
    <row r="58" spans="1:34" ht="12.75">
      <c r="A58" s="16">
        <v>45</v>
      </c>
      <c r="B58" s="5" t="s">
        <v>54</v>
      </c>
      <c r="C58" s="18">
        <v>12</v>
      </c>
      <c r="D58" s="5">
        <v>1</v>
      </c>
      <c r="E58" s="5">
        <v>2</v>
      </c>
      <c r="F58" s="5" t="s">
        <v>73</v>
      </c>
      <c r="G58" s="5">
        <v>1951</v>
      </c>
      <c r="H58" s="5">
        <v>1995</v>
      </c>
      <c r="I58" s="5">
        <v>58</v>
      </c>
      <c r="J58" s="5">
        <v>75.1</v>
      </c>
      <c r="K58" s="5">
        <v>265</v>
      </c>
      <c r="L58" s="5">
        <v>56.5</v>
      </c>
      <c r="M58" s="5">
        <v>18.6</v>
      </c>
      <c r="N58" s="12">
        <f t="shared" si="4"/>
        <v>75.1</v>
      </c>
      <c r="O58" s="5"/>
      <c r="P58" s="5">
        <v>2</v>
      </c>
      <c r="Q58" s="5"/>
      <c r="R58" s="5">
        <v>2</v>
      </c>
      <c r="S58" s="5"/>
      <c r="T58" s="5"/>
      <c r="U58" s="5"/>
      <c r="V58" s="5">
        <v>1</v>
      </c>
      <c r="W58" s="6">
        <v>75.1</v>
      </c>
      <c r="X58" s="6"/>
      <c r="Y58" s="5">
        <v>75.1</v>
      </c>
      <c r="Z58" s="5"/>
      <c r="AA58" s="5"/>
      <c r="AB58" s="5"/>
      <c r="AC58" s="5"/>
      <c r="AD58" s="5"/>
      <c r="AE58" s="5">
        <v>2</v>
      </c>
      <c r="AF58" s="6">
        <v>182</v>
      </c>
      <c r="AG58" s="5"/>
      <c r="AH58" s="8"/>
    </row>
    <row r="59" spans="1:34" ht="12.75">
      <c r="A59" s="24">
        <v>46</v>
      </c>
      <c r="B59" s="5" t="s">
        <v>54</v>
      </c>
      <c r="C59" s="18">
        <v>22</v>
      </c>
      <c r="D59" s="5">
        <v>2</v>
      </c>
      <c r="E59" s="5">
        <v>2</v>
      </c>
      <c r="F59" s="5" t="s">
        <v>73</v>
      </c>
      <c r="G59" s="5">
        <v>1932</v>
      </c>
      <c r="H59" s="5">
        <v>1995</v>
      </c>
      <c r="I59" s="5">
        <v>30</v>
      </c>
      <c r="J59" s="5">
        <v>738.6</v>
      </c>
      <c r="K59" s="5">
        <v>2586</v>
      </c>
      <c r="L59" s="5">
        <v>504.6</v>
      </c>
      <c r="M59" s="6">
        <v>234</v>
      </c>
      <c r="N59" s="12">
        <f t="shared" si="4"/>
        <v>738.6</v>
      </c>
      <c r="O59" s="5"/>
      <c r="P59" s="5">
        <v>12</v>
      </c>
      <c r="Q59" s="5"/>
      <c r="R59" s="5">
        <v>4</v>
      </c>
      <c r="S59" s="5">
        <v>8</v>
      </c>
      <c r="T59" s="5"/>
      <c r="U59" s="5"/>
      <c r="V59" s="5">
        <v>1</v>
      </c>
      <c r="W59" s="6">
        <v>738.6</v>
      </c>
      <c r="X59" s="6"/>
      <c r="Y59" s="5">
        <v>738.6</v>
      </c>
      <c r="Z59" s="5"/>
      <c r="AA59" s="5"/>
      <c r="AB59" s="5">
        <v>738.6</v>
      </c>
      <c r="AC59" s="5"/>
      <c r="AD59" s="5"/>
      <c r="AE59" s="5">
        <v>12</v>
      </c>
      <c r="AF59" s="6">
        <v>589</v>
      </c>
      <c r="AG59" s="5"/>
      <c r="AH59" s="8"/>
    </row>
    <row r="60" spans="1:34" ht="12.75">
      <c r="A60" s="16">
        <v>47</v>
      </c>
      <c r="B60" s="5" t="s">
        <v>54</v>
      </c>
      <c r="C60" s="18" t="s">
        <v>55</v>
      </c>
      <c r="D60" s="5">
        <v>2</v>
      </c>
      <c r="E60" s="5">
        <v>3</v>
      </c>
      <c r="F60" s="5" t="s">
        <v>73</v>
      </c>
      <c r="G60" s="5">
        <v>1966</v>
      </c>
      <c r="H60" s="5">
        <v>1995</v>
      </c>
      <c r="I60" s="5">
        <v>37</v>
      </c>
      <c r="J60" s="5">
        <v>512.1</v>
      </c>
      <c r="K60" s="5">
        <v>1911</v>
      </c>
      <c r="L60" s="5">
        <v>337.3</v>
      </c>
      <c r="M60" s="5">
        <v>174.8</v>
      </c>
      <c r="N60" s="12">
        <f t="shared" si="4"/>
        <v>512.1</v>
      </c>
      <c r="O60" s="5"/>
      <c r="P60" s="5">
        <v>12</v>
      </c>
      <c r="Q60" s="5">
        <v>2</v>
      </c>
      <c r="R60" s="5">
        <v>6</v>
      </c>
      <c r="S60" s="5">
        <v>4</v>
      </c>
      <c r="T60" s="5"/>
      <c r="U60" s="5"/>
      <c r="V60" s="5"/>
      <c r="W60" s="6">
        <v>512.1</v>
      </c>
      <c r="X60" s="6"/>
      <c r="Y60" s="5">
        <v>512.1</v>
      </c>
      <c r="Z60" s="5"/>
      <c r="AA60" s="5"/>
      <c r="AB60" s="5">
        <v>512.1</v>
      </c>
      <c r="AC60" s="5"/>
      <c r="AD60" s="5"/>
      <c r="AE60" s="5">
        <v>28</v>
      </c>
      <c r="AF60" s="6">
        <v>567</v>
      </c>
      <c r="AG60" s="5"/>
      <c r="AH60" s="8"/>
    </row>
    <row r="61" spans="1:34" ht="12.75">
      <c r="A61" s="24">
        <v>48</v>
      </c>
      <c r="B61" s="5" t="s">
        <v>54</v>
      </c>
      <c r="C61" s="18" t="s">
        <v>34</v>
      </c>
      <c r="D61" s="5">
        <v>2</v>
      </c>
      <c r="E61" s="5">
        <v>1</v>
      </c>
      <c r="F61" s="5" t="s">
        <v>73</v>
      </c>
      <c r="G61" s="5">
        <v>1961</v>
      </c>
      <c r="H61" s="5">
        <v>1995</v>
      </c>
      <c r="I61" s="5">
        <v>45</v>
      </c>
      <c r="J61" s="5">
        <v>394.6</v>
      </c>
      <c r="K61" s="5">
        <v>1397</v>
      </c>
      <c r="L61" s="5">
        <v>269.5</v>
      </c>
      <c r="M61" s="5">
        <v>125.1</v>
      </c>
      <c r="N61" s="12">
        <f t="shared" si="4"/>
        <v>394.6</v>
      </c>
      <c r="O61" s="5"/>
      <c r="P61" s="5">
        <v>8</v>
      </c>
      <c r="Q61" s="5"/>
      <c r="R61" s="5">
        <v>6</v>
      </c>
      <c r="S61" s="5">
        <v>2</v>
      </c>
      <c r="T61" s="5"/>
      <c r="U61" s="5"/>
      <c r="V61" s="5"/>
      <c r="W61" s="6">
        <v>394.6</v>
      </c>
      <c r="X61" s="6"/>
      <c r="Y61" s="5">
        <v>394.6</v>
      </c>
      <c r="Z61" s="5"/>
      <c r="AA61" s="5"/>
      <c r="AB61" s="5">
        <v>394.6</v>
      </c>
      <c r="AC61" s="5"/>
      <c r="AD61" s="5"/>
      <c r="AE61" s="5">
        <v>26</v>
      </c>
      <c r="AF61" s="6">
        <v>330</v>
      </c>
      <c r="AG61" s="5"/>
      <c r="AH61" s="8"/>
    </row>
    <row r="62" spans="1:34" ht="14.25">
      <c r="A62" s="28" t="s">
        <v>38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ht="12.75">
      <c r="A63" s="24">
        <v>49</v>
      </c>
      <c r="B63" s="5" t="s">
        <v>49</v>
      </c>
      <c r="C63" s="18">
        <v>23</v>
      </c>
      <c r="D63" s="5">
        <v>2</v>
      </c>
      <c r="E63" s="5">
        <v>3</v>
      </c>
      <c r="F63" s="5" t="s">
        <v>73</v>
      </c>
      <c r="G63" s="5">
        <v>1971</v>
      </c>
      <c r="H63" s="5">
        <v>2016</v>
      </c>
      <c r="I63" s="5">
        <v>55</v>
      </c>
      <c r="J63" s="5">
        <v>534.1</v>
      </c>
      <c r="K63" s="5">
        <v>1909</v>
      </c>
      <c r="L63" s="5">
        <v>348.7</v>
      </c>
      <c r="M63" s="5">
        <v>185.4</v>
      </c>
      <c r="N63" s="12">
        <f>L63+M63</f>
        <v>534.1</v>
      </c>
      <c r="O63" s="5"/>
      <c r="P63" s="5">
        <v>12</v>
      </c>
      <c r="Q63" s="5">
        <v>2</v>
      </c>
      <c r="R63" s="5">
        <v>6</v>
      </c>
      <c r="S63" s="5">
        <v>4</v>
      </c>
      <c r="T63" s="5"/>
      <c r="U63" s="5"/>
      <c r="V63" s="5"/>
      <c r="W63" s="6">
        <v>534.1</v>
      </c>
      <c r="X63" s="6"/>
      <c r="Y63" s="5"/>
      <c r="Z63" s="5"/>
      <c r="AA63" s="5"/>
      <c r="AB63" s="5">
        <v>534.1</v>
      </c>
      <c r="AC63" s="5"/>
      <c r="AD63" s="5"/>
      <c r="AE63" s="5">
        <v>0</v>
      </c>
      <c r="AF63" s="5">
        <v>435.4</v>
      </c>
      <c r="AG63" s="5">
        <v>1372</v>
      </c>
      <c r="AH63" s="8" t="s">
        <v>72</v>
      </c>
    </row>
    <row r="64" spans="1:34" ht="12.75">
      <c r="A64" s="16">
        <v>50</v>
      </c>
      <c r="B64" s="5" t="s">
        <v>49</v>
      </c>
      <c r="C64" s="18">
        <v>25</v>
      </c>
      <c r="D64" s="5">
        <v>2</v>
      </c>
      <c r="E64" s="5">
        <v>3</v>
      </c>
      <c r="F64" s="5" t="s">
        <v>73</v>
      </c>
      <c r="G64" s="5">
        <v>1971</v>
      </c>
      <c r="H64" s="5">
        <v>2012</v>
      </c>
      <c r="I64" s="5">
        <v>61</v>
      </c>
      <c r="J64" s="5">
        <v>534.7</v>
      </c>
      <c r="K64" s="5">
        <v>1920</v>
      </c>
      <c r="L64" s="5">
        <v>347.9</v>
      </c>
      <c r="M64" s="5">
        <v>186.8</v>
      </c>
      <c r="N64" s="12">
        <f>L64+M64</f>
        <v>534.7</v>
      </c>
      <c r="O64" s="5"/>
      <c r="P64" s="5">
        <v>12</v>
      </c>
      <c r="Q64" s="5">
        <v>2</v>
      </c>
      <c r="R64" s="5">
        <v>6</v>
      </c>
      <c r="S64" s="5">
        <v>4</v>
      </c>
      <c r="T64" s="5"/>
      <c r="U64" s="5"/>
      <c r="V64" s="5"/>
      <c r="W64" s="6">
        <v>534.7</v>
      </c>
      <c r="X64" s="6"/>
      <c r="Y64" s="5"/>
      <c r="Z64" s="5">
        <v>534.7</v>
      </c>
      <c r="AA64" s="5"/>
      <c r="AB64" s="5">
        <v>534.7</v>
      </c>
      <c r="AC64" s="5"/>
      <c r="AD64" s="5"/>
      <c r="AE64" s="5">
        <v>0</v>
      </c>
      <c r="AF64" s="5">
        <v>430.3</v>
      </c>
      <c r="AG64" s="5"/>
      <c r="AH64" s="8"/>
    </row>
    <row r="65" spans="1:34" ht="12.75">
      <c r="A65" s="24">
        <v>51</v>
      </c>
      <c r="B65" s="5" t="s">
        <v>50</v>
      </c>
      <c r="C65" s="18">
        <v>7</v>
      </c>
      <c r="D65" s="5">
        <v>2</v>
      </c>
      <c r="E65" s="5">
        <v>2</v>
      </c>
      <c r="F65" s="5" t="s">
        <v>74</v>
      </c>
      <c r="G65" s="5">
        <v>1967</v>
      </c>
      <c r="H65" s="5">
        <v>1996</v>
      </c>
      <c r="I65" s="5">
        <v>36</v>
      </c>
      <c r="J65" s="6">
        <v>461</v>
      </c>
      <c r="K65" s="5">
        <v>1953</v>
      </c>
      <c r="L65" s="5">
        <v>292.7</v>
      </c>
      <c r="M65" s="5">
        <v>168.3</v>
      </c>
      <c r="N65" s="12">
        <f>L65+M65</f>
        <v>461</v>
      </c>
      <c r="O65" s="5"/>
      <c r="P65" s="5">
        <v>12</v>
      </c>
      <c r="Q65" s="5"/>
      <c r="R65" s="5">
        <v>12</v>
      </c>
      <c r="S65" s="5"/>
      <c r="T65" s="5"/>
      <c r="U65" s="5"/>
      <c r="V65" s="5">
        <v>1</v>
      </c>
      <c r="W65" s="6">
        <v>461</v>
      </c>
      <c r="X65" s="6"/>
      <c r="Y65" s="5"/>
      <c r="Z65" s="5"/>
      <c r="AA65" s="5"/>
      <c r="AB65" s="5"/>
      <c r="AC65" s="5"/>
      <c r="AD65" s="5"/>
      <c r="AE65" s="5"/>
      <c r="AF65" s="5">
        <v>449.3</v>
      </c>
      <c r="AG65" s="5"/>
      <c r="AH65" s="8"/>
    </row>
    <row r="66" spans="1:34" ht="12.75">
      <c r="A66" s="16">
        <v>52</v>
      </c>
      <c r="B66" s="5" t="s">
        <v>50</v>
      </c>
      <c r="C66" s="18">
        <v>9</v>
      </c>
      <c r="D66" s="5">
        <v>2</v>
      </c>
      <c r="E66" s="5">
        <v>2</v>
      </c>
      <c r="F66" s="5" t="s">
        <v>74</v>
      </c>
      <c r="G66" s="5">
        <v>1967</v>
      </c>
      <c r="H66" s="5">
        <v>1996</v>
      </c>
      <c r="I66" s="5">
        <v>36</v>
      </c>
      <c r="J66" s="5">
        <v>468.4</v>
      </c>
      <c r="K66" s="5">
        <v>1967</v>
      </c>
      <c r="L66" s="5">
        <v>295.8</v>
      </c>
      <c r="M66" s="5">
        <v>172.6</v>
      </c>
      <c r="N66" s="12">
        <f>L66+M66</f>
        <v>468.4</v>
      </c>
      <c r="O66" s="5"/>
      <c r="P66" s="5">
        <v>12</v>
      </c>
      <c r="Q66" s="5"/>
      <c r="R66" s="5">
        <v>12</v>
      </c>
      <c r="S66" s="5"/>
      <c r="T66" s="5"/>
      <c r="U66" s="5"/>
      <c r="V66" s="5"/>
      <c r="W66" s="6">
        <v>468.4</v>
      </c>
      <c r="X66" s="6"/>
      <c r="Y66" s="5"/>
      <c r="Z66" s="5"/>
      <c r="AA66" s="5"/>
      <c r="AB66" s="5"/>
      <c r="AC66" s="5"/>
      <c r="AD66" s="5"/>
      <c r="AE66" s="5"/>
      <c r="AF66" s="5">
        <v>452.6</v>
      </c>
      <c r="AG66" s="5"/>
      <c r="AH66" s="8"/>
    </row>
    <row r="67" ht="12.75">
      <c r="AH67" s="9"/>
    </row>
    <row r="68" ht="12.75">
      <c r="AH68" s="9"/>
    </row>
    <row r="69" ht="12.75">
      <c r="AH69" s="9"/>
    </row>
    <row r="70" ht="12.75">
      <c r="AH70" s="9"/>
    </row>
    <row r="71" ht="12.75">
      <c r="AH71" s="9"/>
    </row>
    <row r="72" ht="12.75">
      <c r="AH72" s="9"/>
    </row>
    <row r="73" ht="12.75">
      <c r="AH73" s="9"/>
    </row>
    <row r="74" ht="12.75">
      <c r="AH74" s="9"/>
    </row>
    <row r="75" ht="12.75">
      <c r="AH75" s="9"/>
    </row>
    <row r="76" ht="12.75">
      <c r="AH76" s="9"/>
    </row>
    <row r="77" ht="12.75">
      <c r="AH77" s="9"/>
    </row>
    <row r="78" ht="12.75">
      <c r="AH78" s="9"/>
    </row>
    <row r="79" ht="12.75">
      <c r="AH79" s="9"/>
    </row>
    <row r="80" ht="12.75">
      <c r="AH80" s="9"/>
    </row>
    <row r="81" ht="12.75">
      <c r="AH81" s="9"/>
    </row>
    <row r="82" ht="12.75">
      <c r="AH82" s="9"/>
    </row>
    <row r="83" ht="12.75">
      <c r="AH83" s="9"/>
    </row>
    <row r="84" ht="12.75">
      <c r="AH84" s="9"/>
    </row>
    <row r="85" ht="12.75">
      <c r="AH85" s="9"/>
    </row>
    <row r="86" ht="12.75">
      <c r="AH86" s="9"/>
    </row>
    <row r="87" ht="12.75">
      <c r="AH87" s="9"/>
    </row>
    <row r="88" ht="12.75">
      <c r="AH88" s="9"/>
    </row>
    <row r="89" ht="12.75">
      <c r="AH89" s="9"/>
    </row>
    <row r="90" ht="12.75">
      <c r="AH90" s="9"/>
    </row>
    <row r="91" ht="12.75">
      <c r="AH91" s="9"/>
    </row>
    <row r="92" ht="12.75">
      <c r="AH92" s="9"/>
    </row>
    <row r="93" ht="12.75">
      <c r="AH93" s="9"/>
    </row>
    <row r="94" ht="12.75">
      <c r="AH94" s="9"/>
    </row>
    <row r="95" ht="12.75">
      <c r="AH95" s="9"/>
    </row>
    <row r="96" ht="12.75">
      <c r="AH96" s="9"/>
    </row>
    <row r="97" ht="12.75">
      <c r="AH97" s="9"/>
    </row>
    <row r="98" ht="12.75">
      <c r="AH98" s="9"/>
    </row>
    <row r="99" ht="12.75">
      <c r="AH99" s="9"/>
    </row>
    <row r="100" ht="12.75">
      <c r="AH100" s="9"/>
    </row>
    <row r="101" ht="12.75">
      <c r="AH101" s="9"/>
    </row>
    <row r="102" ht="12.75">
      <c r="AH102" s="9"/>
    </row>
    <row r="103" ht="12.75">
      <c r="AH103" s="9"/>
    </row>
    <row r="104" ht="12.75">
      <c r="AH104" s="9"/>
    </row>
    <row r="105" ht="12.75">
      <c r="AH105" s="9"/>
    </row>
    <row r="106" ht="12.75">
      <c r="AH106" s="9"/>
    </row>
    <row r="107" ht="12.75">
      <c r="AH107" s="9"/>
    </row>
    <row r="108" ht="12.75">
      <c r="AH108" s="9"/>
    </row>
    <row r="109" ht="12.75">
      <c r="AH109" s="9"/>
    </row>
    <row r="110" ht="12.75">
      <c r="AH110" s="9"/>
    </row>
    <row r="111" ht="12.75">
      <c r="AH111" s="9"/>
    </row>
    <row r="112" ht="12.75">
      <c r="AH112" s="9"/>
    </row>
    <row r="113" ht="12.75">
      <c r="AH113" s="9"/>
    </row>
    <row r="114" ht="12.75">
      <c r="AH114" s="9"/>
    </row>
    <row r="115" ht="12.75">
      <c r="AH115" s="9"/>
    </row>
    <row r="116" ht="12.75">
      <c r="AH116" s="9"/>
    </row>
    <row r="117" ht="12.75">
      <c r="AH117" s="9"/>
    </row>
    <row r="118" ht="12.75">
      <c r="AH118" s="9"/>
    </row>
    <row r="119" ht="12.75">
      <c r="AH119" s="9"/>
    </row>
    <row r="120" ht="12.75">
      <c r="AH120" s="9"/>
    </row>
    <row r="121" ht="12.75">
      <c r="AH121" s="9"/>
    </row>
    <row r="122" ht="12.75">
      <c r="AH122" s="9"/>
    </row>
    <row r="123" ht="12.75">
      <c r="AH123" s="9"/>
    </row>
    <row r="124" ht="12.75">
      <c r="AH124" s="9"/>
    </row>
    <row r="125" ht="12.75">
      <c r="AH125" s="9"/>
    </row>
  </sheetData>
  <sheetProtection/>
  <autoFilter ref="A7:AH66"/>
  <mergeCells count="37">
    <mergeCell ref="A62:AH62"/>
    <mergeCell ref="AF5:AF7"/>
    <mergeCell ref="AG5:AG7"/>
    <mergeCell ref="AH5:AH7"/>
    <mergeCell ref="A8:AH8"/>
    <mergeCell ref="V5:V7"/>
    <mergeCell ref="A39:AH39"/>
    <mergeCell ref="A13:AH13"/>
    <mergeCell ref="L5:N5"/>
    <mergeCell ref="W5:AE5"/>
    <mergeCell ref="Y6:Y7"/>
    <mergeCell ref="L6:N6"/>
    <mergeCell ref="AA6:AA7"/>
    <mergeCell ref="AB6:AB7"/>
    <mergeCell ref="AC6:AC7"/>
    <mergeCell ref="Z6:Z7"/>
    <mergeCell ref="Q6:U6"/>
    <mergeCell ref="B5:B7"/>
    <mergeCell ref="C5:C7"/>
    <mergeCell ref="D5:D7"/>
    <mergeCell ref="AE6:AE7"/>
    <mergeCell ref="I5:I7"/>
    <mergeCell ref="J5:J7"/>
    <mergeCell ref="K5:K7"/>
    <mergeCell ref="P5:U5"/>
    <mergeCell ref="P6:P7"/>
    <mergeCell ref="W6:W7"/>
    <mergeCell ref="A9:AH9"/>
    <mergeCell ref="A16:AH16"/>
    <mergeCell ref="A52:AH52"/>
    <mergeCell ref="X6:X7"/>
    <mergeCell ref="E5:E7"/>
    <mergeCell ref="F5:F7"/>
    <mergeCell ref="G5:G7"/>
    <mergeCell ref="H5:H7"/>
    <mergeCell ref="A5:A7"/>
    <mergeCell ref="AD6:AD7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2018-02-28T12:12:28Z</cp:lastPrinted>
  <dcterms:created xsi:type="dcterms:W3CDTF">1996-10-08T23:32:33Z</dcterms:created>
  <dcterms:modified xsi:type="dcterms:W3CDTF">2018-02-28T12:46:09Z</dcterms:modified>
  <cp:category/>
  <cp:version/>
  <cp:contentType/>
  <cp:contentStatus/>
</cp:coreProperties>
</file>